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8\PTW\"/>
    </mc:Choice>
  </mc:AlternateContent>
  <xr:revisionPtr revIDLastSave="0" documentId="8_{4989A048-55FF-4A7B-8216-DB2B6F5299D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19vs2018" sheetId="16" r:id="rId2"/>
    <sheet name="R_PTW NEW 2019vs2018" sheetId="24" r:id="rId3"/>
    <sheet name="R_nowe MC 2019vs2018" sheetId="9" r:id="rId4"/>
    <sheet name="R_MC 2019 rankingi" sheetId="28" r:id="rId5"/>
    <sheet name="R_nowe MP 2019vs2018" sheetId="17" r:id="rId6"/>
    <sheet name="R_MP_2019 ranking" sheetId="27" r:id="rId7"/>
    <sheet name="R_PTW USED 2019vs2018" sheetId="25" r:id="rId8"/>
    <sheet name="R_MC&amp;MP struktura 2019" sheetId="19" r:id="rId9"/>
  </sheets>
  <definedNames>
    <definedName name="_xlnm._FilterDatabase" localSheetId="4" hidden="1">'R_MC 2019 rankingi'!$C$22:$K$149</definedName>
    <definedName name="_xlnm._FilterDatabase" localSheetId="6" hidden="1">'R_MP_2019 ranking'!$C$15:$J$132</definedName>
    <definedName name="_xlnm.Print_Area" localSheetId="4">'R_MC 2019 rankingi'!$B$2:$I$55</definedName>
    <definedName name="_xlnm.Print_Area" localSheetId="8">'R_MC&amp;MP struktura 2019'!$A$1:$Y$56</definedName>
    <definedName name="_xlnm.Print_Area" localSheetId="6">'R_MP_2019 ranking'!$B$1:$I$15</definedName>
    <definedName name="_xlnm.Print_Area" localSheetId="3">'R_nowe MC 2019vs2018'!$A$1:$Q$41</definedName>
    <definedName name="_xlnm.Print_Area" localSheetId="5">'R_nowe MP 2019vs2018'!$A$1:$Q$41</definedName>
    <definedName name="_xlnm.Print_Area" localSheetId="1">'R_PTW 2019vs2018'!$A$1:$O$39</definedName>
    <definedName name="_xlnm.Print_Area" localSheetId="2">'R_PTW NEW 2019vs2018'!$A$1:$O$39</definedName>
    <definedName name="_xlnm.Print_Area" localSheetId="7">'R_PTW USED 2019vs2018'!$A$1:$O$39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<sst xmlns="http://schemas.openxmlformats.org/spreadsheetml/2006/main" count="425" uniqueCount="158">
  <si>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</si>
  <si>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</si>
  <si>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</si>
  <si>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</si>
  <si>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</si>
  <si>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</si>
  <si>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</si>
  <si>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</si>
  <si>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</si>
  <si>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</si>
  <si>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</si>
  <si>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</si>
  <si>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</si>
  <si>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</si>
  <si>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</si>
  <si>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</si>
  <si>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</si>
  <si>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</si>
  <si>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</si>
  <si>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</si>
  <si>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</si>
  <si>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</si>
  <si>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</si>
  <si>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</si>
  <si>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</si>
  <si>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</si>
  <si>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</si>
  <si>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</si>
  <si>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</si>
  <si>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</si>
  <si>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</si>
  <si>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</si>
  <si>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</si>
  <si>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</si>
  <si>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</si>
  <si>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</si>
  <si>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</si>
  <si>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</si>
  <si>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</si>
  <si>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</si>
  <si>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</si>
  <si>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</si>
  <si>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</si>
  <si>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</si>
  <si>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</si>
  <si>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</si>
  <si>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</si>
  <si>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</si>
  <si>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</si>
  <si>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</si>
  <si>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</si>
  <si>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</si>
  <si>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</si>
  <si>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</si>
  <si>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</si>
  <si>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</si>
  <si>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</si>
  <si>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</si>
  <si>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</si>
  <si>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</si>
  <si>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</si>
  <si>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</si>
  <si>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</si>
  <si>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</si>
  <si>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</si>
  <si>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</si>
  <si>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</si>
  <si>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</si>
  <si>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</si>
  <si>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</si>
  <si>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</si>
  <si>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</si>
  <si>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</si>
  <si>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</si>
  <si>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</si>
  <si>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</si>
  <si>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</si>
  <si>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</si>
  <si>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</si>
  <si>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</si>
  <si>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</si>
  <si>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</si>
  <si>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</si>
  <si>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</si>
  <si>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</si>
  <si>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</si>
  <si>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</si>
  <si>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</si>
  <si>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</si>
  <si>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TORQ</t>
  </si>
  <si>
    <t>PIERWSZE REJESTRACJE NOWYCH I UŻYWANYCH JEDNOŚLADÓW w POLSCE, 2018</t>
  </si>
  <si>
    <t>RAZEM 2018r.</t>
  </si>
  <si>
    <t>PIERWSZE REJESTRACJE NOWYCH JEDNOŚLADÓW w POLSCE, 2018</t>
  </si>
  <si>
    <t>2018
Udział %</t>
  </si>
  <si>
    <t>PIERWSZE REJESTRACJE UŻYWANYCH JEDNOŚLADÓW w POLSCE,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</si>
  <si>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</si>
  <si>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</si>
  <si>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</si>
  <si>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</si>
  <si>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</si>
  <si>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</si>
  <si>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</si>
  <si>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LONGJIA</t>
  </si>
  <si>
    <t>UDZIAŁ NOWYCH MOTOCYKLI I MOTOROWERÓW W CAŁOŚCI PIERWSZYCH REJESTRACJI, 2019</t>
  </si>
  <si>
    <t>R_nowe i używane PTW 2019vs2018</t>
  </si>
  <si>
    <t>R_nowe PTW 2019vs2018</t>
  </si>
  <si>
    <t>R_nowe MC 2019vs2018</t>
  </si>
  <si>
    <t>R_MC 2019 rankingi</t>
  </si>
  <si>
    <t>R_nowe MP 2019vs2018</t>
  </si>
  <si>
    <t>R_MP_2019 ranking</t>
  </si>
  <si>
    <t>R_używane PTW 2019vs2018</t>
  </si>
  <si>
    <t>R_MC&amp;MP struktura 2019</t>
  </si>
  <si>
    <t>PIERWSZE REJESTRACJE JEDNOŚLADÓW (PTW), 2019 VS 2018</t>
  </si>
  <si>
    <t>PIERWSZE REJESTRACJE NOWYCH* JEDNOŚLADÓW, 2019 VS 2018</t>
  </si>
  <si>
    <t>NOWE MOTOCYKLE, 2019 VS 2018</t>
  </si>
  <si>
    <t>NOWE MOTOROWERY, 2019 VS 2018</t>
  </si>
  <si>
    <t>PIERWSZE REJESTRACJE UŻYWANYCH JEDNOŚLADÓW (PTW), 2019 VS 2018</t>
  </si>
  <si>
    <t>PIERWSZE REJESTRACJE NOWYCH I UŻYWANYCH JEDNOŚLADÓW w POLSCE, 2019</t>
  </si>
  <si>
    <t>RAZEM 2019r.</t>
  </si>
  <si>
    <t>2019 ZMIANA % m/m</t>
  </si>
  <si>
    <t>2019 vs 2018 ZMIANA %  r/r</t>
  </si>
  <si>
    <t>PIERWSZE REJESTRACJE NOWYCH JEDNOŚLADÓW w POLSCE, 2019</t>
  </si>
  <si>
    <t>zmiana 2019/2018</t>
  </si>
  <si>
    <t>PIERWSZE REJESTRACJE NOWYCH MOTOCYKLI (MC), 2019 vs 2018</t>
  </si>
  <si>
    <t>Źródło: analizy PZPM na podstawie danych CEP/MC</t>
  </si>
  <si>
    <t>PIERWSZE REJESTRACJE NOWYCH MOTOROWERÓW (MP)*, 2019 vs 2018</t>
  </si>
  <si>
    <t>Nowe MOTOROWERY - ranking marek - 2019 narastająco</t>
  </si>
  <si>
    <t>2019
Udział %</t>
  </si>
  <si>
    <t>Nowe MOTOCYKLE - ranking marek wg segmentów - 2019 narastająco</t>
  </si>
  <si>
    <t>Nowe MOTOCYKLE - ranking marek wg DCC - 2019 narastająco</t>
  </si>
  <si>
    <t>Nowe* MOTOCYKLE - ranking marek - 2019 narastająco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</si>
  <si>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</si>
  <si>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</si>
  <si>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</si>
  <si>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</si>
  <si>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</si>
  <si>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</si>
  <si>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</si>
  <si>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</si>
  <si>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BLINKEE</t>
  </si>
  <si>
    <t>STRUKTURA REJESTRACJI NOWYCH i UŻYWANYCH JEDNOŚLADÓW, ROK 2019</t>
  </si>
  <si>
    <t>SAKURA</t>
  </si>
  <si>
    <t>BETA</t>
  </si>
  <si>
    <t>SWM</t>
  </si>
  <si>
    <t>YADEA</t>
  </si>
  <si>
    <t>REJESTRACJE - PZPM na podstawie danych CEP (MC). STYCZEŃ-SIERPIEŃ 2019</t>
  </si>
  <si>
    <t>SIERPIEŃ</t>
  </si>
  <si>
    <t>Styczeń-Sierpień</t>
  </si>
  <si>
    <t>VESPA</t>
  </si>
  <si>
    <t>ROK NARASTAJĄCO
STYCZEŃ-SIERPIEŃ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</si>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</sst>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25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5" fillId="24" borderId="10" xfId="0" applyFont="1" applyFill="1" applyBorder="1"/>
    <xf numFmtId="0" fontId="0" fillId="0" borderId="0" xfId="0" applyAlignment="1">
      <alignment vertical="center"/>
    </xf>
    <xf numFmtId="0" fontId="3" fillId="0" borderId="0" xfId="63" quotePrefix="1" applyAlignment="1" applyProtection="1"/>
    <xf numFmtId="0" fontId="7" fillId="0" borderId="0" xfId="0" applyFont="1"/>
    <xf numFmtId="0" fontId="7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1" fillId="0" borderId="0" xfId="81" applyNumberFormat="1"/>
    <xf numFmtId="0" fontId="6" fillId="0" borderId="10" xfId="0" applyFont="1" applyBorder="1"/>
    <xf numFmtId="0" fontId="6" fillId="0" borderId="15" xfId="0" applyFont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Border="1" applyAlignment="1">
      <alignment wrapText="1"/>
    </xf>
    <xf numFmtId="166" fontId="1" fillId="0" borderId="0" xfId="55" applyNumberFormat="1"/>
    <xf numFmtId="3" fontId="0" fillId="0" borderId="0" xfId="0" applyNumberFormat="1"/>
    <xf numFmtId="166" fontId="0" fillId="0" borderId="0" xfId="0" applyNumberFormat="1"/>
    <xf numFmtId="165" fontId="9" fillId="0" borderId="10" xfId="81" applyNumberFormat="1" applyFont="1" applyBorder="1" applyAlignment="1">
      <alignment horizontal="right" wrapText="1"/>
    </xf>
    <xf numFmtId="166" fontId="1" fillId="0" borderId="10" xfId="55" applyNumberFormat="1" applyBorder="1"/>
    <xf numFmtId="166" fontId="9" fillId="0" borderId="17" xfId="55" applyNumberFormat="1" applyFont="1" applyBorder="1" applyAlignment="1">
      <alignment horizontal="center"/>
    </xf>
    <xf numFmtId="166" fontId="9" fillId="0" borderId="10" xfId="55" applyNumberFormat="1" applyFont="1" applyBorder="1" applyAlignment="1">
      <alignment horizontal="center"/>
    </xf>
    <xf numFmtId="10" fontId="6" fillId="0" borderId="18" xfId="81" applyNumberFormat="1" applyFont="1" applyBorder="1"/>
    <xf numFmtId="166" fontId="6" fillId="0" borderId="18" xfId="0" applyNumberFormat="1" applyFont="1" applyBorder="1"/>
    <xf numFmtId="165" fontId="6" fillId="0" borderId="10" xfId="81" applyNumberFormat="1" applyFont="1" applyBorder="1"/>
    <xf numFmtId="0" fontId="0" fillId="24" borderId="10" xfId="0" applyFill="1" applyBorder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6" fillId="0" borderId="0" xfId="81" applyNumberFormat="1" applyFont="1"/>
    <xf numFmtId="0" fontId="8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0" fillId="0" borderId="0" xfId="81" applyNumberFormat="1" applyFont="1" applyAlignment="1">
      <alignment shrinkToFit="1"/>
    </xf>
    <xf numFmtId="166" fontId="9" fillId="0" borderId="19" xfId="55" applyNumberFormat="1" applyFont="1" applyBorder="1" applyAlignment="1">
      <alignment wrapText="1"/>
    </xf>
    <xf numFmtId="166" fontId="1" fillId="0" borderId="19" xfId="55" applyNumberFormat="1" applyBorder="1"/>
    <xf numFmtId="165" fontId="9" fillId="0" borderId="19" xfId="81" applyNumberFormat="1" applyFont="1" applyBorder="1" applyAlignment="1">
      <alignment horizontal="right" wrapText="1"/>
    </xf>
    <xf numFmtId="0" fontId="1" fillId="0" borderId="11" xfId="0" applyFont="1" applyBorder="1"/>
    <xf numFmtId="0" fontId="5" fillId="0" borderId="0" xfId="0" applyFont="1" applyAlignment="1">
      <alignment vertical="center"/>
    </xf>
    <xf numFmtId="0" fontId="2" fillId="0" borderId="11" xfId="0" applyFont="1" applyBorder="1"/>
    <xf numFmtId="0" fontId="11" fillId="0" borderId="11" xfId="0" applyFont="1" applyBorder="1"/>
    <xf numFmtId="0" fontId="12" fillId="0" borderId="11" xfId="0" applyFont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2" fillId="0" borderId="10" xfId="0" applyFont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/>
    <xf numFmtId="165" fontId="31" fillId="0" borderId="0" xfId="81" applyNumberFormat="1" applyFont="1"/>
    <xf numFmtId="166" fontId="9" fillId="0" borderId="10" xfId="55" applyNumberFormat="1" applyFont="1" applyBorder="1" applyAlignment="1">
      <alignment vertical="center" wrapText="1"/>
    </xf>
    <xf numFmtId="166" fontId="1" fillId="0" borderId="10" xfId="55" applyNumberFormat="1" applyBorder="1" applyAlignment="1">
      <alignment vertical="center"/>
    </xf>
    <xf numFmtId="165" fontId="9" fillId="0" borderId="10" xfId="8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33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Alignment="1">
      <alignment vertical="center"/>
    </xf>
    <xf numFmtId="166" fontId="9" fillId="0" borderId="0" xfId="55" applyNumberFormat="1" applyFont="1" applyAlignment="1">
      <alignment horizontal="center"/>
    </xf>
    <xf numFmtId="166" fontId="9" fillId="0" borderId="0" xfId="55" applyNumberFormat="1" applyFont="1" applyAlignment="1">
      <alignment wrapText="1"/>
    </xf>
    <xf numFmtId="166" fontId="9" fillId="0" borderId="0" xfId="55" applyNumberFormat="1" applyFont="1" applyAlignment="1">
      <alignment horizontal="right" wrapText="1"/>
    </xf>
    <xf numFmtId="166" fontId="5" fillId="0" borderId="0" xfId="55" applyNumberFormat="1" applyFont="1"/>
    <xf numFmtId="166" fontId="5" fillId="0" borderId="0" xfId="0" applyNumberFormat="1" applyFont="1"/>
    <xf numFmtId="166" fontId="30" fillId="0" borderId="10" xfId="55" applyNumberFormat="1" applyFont="1" applyBorder="1"/>
    <xf numFmtId="166" fontId="33" fillId="0" borderId="17" xfId="55" applyNumberFormat="1" applyFont="1" applyBorder="1" applyAlignment="1">
      <alignment horizontal="center"/>
    </xf>
    <xf numFmtId="166" fontId="33" fillId="0" borderId="10" xfId="55" applyNumberFormat="1" applyFont="1" applyBorder="1" applyAlignment="1">
      <alignment wrapText="1"/>
    </xf>
    <xf numFmtId="166" fontId="33" fillId="0" borderId="16" xfId="55" applyNumberFormat="1" applyFont="1" applyBorder="1" applyAlignment="1">
      <alignment wrapText="1"/>
    </xf>
    <xf numFmtId="166" fontId="30" fillId="0" borderId="0" xfId="55" applyNumberFormat="1" applyFont="1"/>
    <xf numFmtId="165" fontId="33" fillId="0" borderId="10" xfId="81" applyNumberFormat="1" applyFont="1" applyBorder="1" applyAlignment="1">
      <alignment horizontal="right" wrapText="1"/>
    </xf>
    <xf numFmtId="0" fontId="6" fillId="0" borderId="10" xfId="76" applyBorder="1"/>
    <xf numFmtId="0" fontId="6" fillId="0" borderId="0" xfId="76" applyAlignment="1">
      <alignment vertical="center" wrapText="1"/>
    </xf>
    <xf numFmtId="0" fontId="6" fillId="0" borderId="0" xfId="76"/>
    <xf numFmtId="0" fontId="6" fillId="0" borderId="0" xfId="76" applyAlignment="1">
      <alignment horizontal="center" vertical="center" wrapText="1"/>
    </xf>
    <xf numFmtId="0" fontId="6" fillId="0" borderId="0" xfId="76" applyAlignment="1">
      <alignment horizontal="center" vertical="center"/>
    </xf>
    <xf numFmtId="165" fontId="6" fillId="0" borderId="0" xfId="82" applyNumberFormat="1"/>
    <xf numFmtId="0" fontId="35" fillId="0" borderId="0" xfId="76" applyFont="1"/>
    <xf numFmtId="0" fontId="36" fillId="0" borderId="16" xfId="74" applyFont="1" applyBorder="1"/>
    <xf numFmtId="165" fontId="36" fillId="0" borderId="16" xfId="82" applyNumberFormat="1" applyFont="1" applyBorder="1"/>
    <xf numFmtId="0" fontId="36" fillId="0" borderId="11" xfId="74" applyFont="1" applyBorder="1"/>
    <xf numFmtId="165" fontId="36" fillId="0" borderId="11" xfId="82" applyNumberFormat="1" applyFont="1" applyBorder="1"/>
    <xf numFmtId="165" fontId="36" fillId="0" borderId="18" xfId="82" applyNumberFormat="1" applyFont="1" applyBorder="1"/>
    <xf numFmtId="167" fontId="1" fillId="0" borderId="10" xfId="55" applyNumberForma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36" fillId="0" borderId="23" xfId="74" applyFont="1" applyBorder="1"/>
    <xf numFmtId="0" fontId="36" fillId="0" borderId="14" xfId="74" applyFont="1" applyBorder="1"/>
    <xf numFmtId="166" fontId="9" fillId="0" borderId="10" xfId="55" applyNumberFormat="1" applyFont="1" applyBorder="1" applyAlignment="1">
      <alignment horizontal="left" wrapText="1"/>
    </xf>
    <xf numFmtId="166" fontId="30" fillId="0" borderId="10" xfId="55" applyNumberFormat="1" applyFont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165" fontId="36" fillId="0" borderId="24" xfId="82" applyNumberFormat="1" applyFont="1" applyBorder="1"/>
    <xf numFmtId="165" fontId="36" fillId="0" borderId="13" xfId="82" applyNumberFormat="1" applyFont="1" applyBorder="1"/>
    <xf numFmtId="0" fontId="45" fillId="26" borderId="22" xfId="74" applyFont="1" applyFill="1" applyBorder="1"/>
    <xf numFmtId="9" fontId="45" fillId="26" borderId="15" xfId="82" applyFont="1" applyFill="1" applyBorder="1"/>
    <xf numFmtId="165" fontId="45" fillId="26" borderId="10" xfId="74" applyNumberFormat="1" applyFont="1" applyFill="1" applyBorder="1"/>
    <xf numFmtId="9" fontId="39" fillId="26" borderId="15" xfId="82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36" fillId="0" borderId="14" xfId="76" applyFont="1" applyBorder="1"/>
    <xf numFmtId="0" fontId="36" fillId="0" borderId="27" xfId="76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5" fontId="45" fillId="26" borderId="15" xfId="82" applyNumberFormat="1" applyFont="1" applyFill="1" applyBorder="1"/>
    <xf numFmtId="10" fontId="36" fillId="0" borderId="24" xfId="82" applyNumberFormat="1" applyFont="1" applyBorder="1" applyAlignment="1">
      <alignment vertical="center"/>
    </xf>
    <xf numFmtId="10" fontId="36" fillId="0" borderId="13" xfId="82" applyNumberFormat="1" applyFont="1" applyBorder="1" applyAlignment="1">
      <alignment vertical="center"/>
    </xf>
    <xf numFmtId="10" fontId="36" fillId="0" borderId="0" xfId="82" applyNumberFormat="1" applyFont="1" applyAlignment="1">
      <alignment vertical="center"/>
    </xf>
    <xf numFmtId="166" fontId="33" fillId="0" borderId="10" xfId="55" applyNumberFormat="1" applyFont="1" applyBorder="1" applyAlignment="1">
      <alignment horizontal="left"/>
    </xf>
    <xf numFmtId="166" fontId="9" fillId="0" borderId="10" xfId="55" applyNumberFormat="1" applyFont="1" applyBorder="1" applyAlignment="1">
      <alignment horizontal="left"/>
    </xf>
    <xf numFmtId="0" fontId="2" fillId="0" borderId="10" xfId="0" applyFont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Alignment="1">
      <alignment horizontal="center" vertical="center" wrapText="1"/>
    </xf>
    <xf numFmtId="0" fontId="40" fillId="0" borderId="0" xfId="75" applyFont="1" applyAlignment="1">
      <alignment vertical="center"/>
    </xf>
    <xf numFmtId="0" fontId="43" fillId="0" borderId="0" xfId="77" applyFont="1"/>
    <xf numFmtId="10" fontId="36" fillId="0" borderId="35" xfId="82" applyNumberFormat="1" applyFont="1" applyBorder="1" applyAlignment="1">
      <alignment vertical="center"/>
    </xf>
    <xf numFmtId="165" fontId="36" fillId="0" borderId="16" xfId="82" applyNumberFormat="1" applyFont="1" applyBorder="1" applyAlignment="1">
      <alignment vertical="center"/>
    </xf>
    <xf numFmtId="165" fontId="36" fillId="0" borderId="11" xfId="8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18" xfId="55" applyNumberFormat="1" applyBorder="1"/>
    <xf numFmtId="0" fontId="1" fillId="0" borderId="19" xfId="0" applyFont="1" applyBorder="1"/>
    <xf numFmtId="9" fontId="39" fillId="26" borderId="26" xfId="82" applyFont="1" applyFill="1" applyBorder="1" applyAlignment="1">
      <alignment vertical="center"/>
    </xf>
    <xf numFmtId="9" fontId="39" fillId="26" borderId="32" xfId="82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Border="1" applyAlignment="1">
      <alignment horizontal="center" vertical="center"/>
    </xf>
    <xf numFmtId="0" fontId="36" fillId="0" borderId="16" xfId="74" applyFont="1" applyBorder="1" applyAlignment="1">
      <alignment vertical="center"/>
    </xf>
    <xf numFmtId="0" fontId="36" fillId="0" borderId="14" xfId="74" applyFont="1" applyBorder="1" applyAlignment="1">
      <alignment horizontal="center" vertical="center"/>
    </xf>
    <xf numFmtId="0" fontId="36" fillId="0" borderId="11" xfId="74" applyFont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1" fillId="0" borderId="0" xfId="74" applyFont="1"/>
    <xf numFmtId="3" fontId="36" fillId="0" borderId="23" xfId="74" applyNumberFormat="1" applyFont="1" applyBorder="1" applyAlignment="1">
      <alignment vertical="center"/>
    </xf>
    <xf numFmtId="3" fontId="36" fillId="0" borderId="14" xfId="74" applyNumberFormat="1" applyFont="1" applyBorder="1" applyAlignment="1">
      <alignment vertical="center"/>
    </xf>
    <xf numFmtId="0" fontId="36" fillId="0" borderId="25" xfId="74" applyFont="1" applyBorder="1" applyAlignment="1">
      <alignment horizontal="center" vertical="center"/>
    </xf>
    <xf numFmtId="0" fontId="36" fillId="0" borderId="18" xfId="74" applyFont="1" applyBorder="1" applyAlignment="1">
      <alignment vertical="center"/>
    </xf>
    <xf numFmtId="3" fontId="36" fillId="0" borderId="25" xfId="74" applyNumberFormat="1" applyFont="1" applyBorder="1" applyAlignment="1">
      <alignment vertical="center"/>
    </xf>
    <xf numFmtId="10" fontId="36" fillId="0" borderId="26" xfId="82" applyNumberFormat="1" applyFont="1" applyBorder="1" applyAlignment="1">
      <alignment vertical="center"/>
    </xf>
    <xf numFmtId="10" fontId="36" fillId="0" borderId="32" xfId="82" applyNumberFormat="1" applyFont="1" applyBorder="1" applyAlignment="1">
      <alignment vertical="center"/>
    </xf>
    <xf numFmtId="165" fontId="36" fillId="0" borderId="18" xfId="82" applyNumberFormat="1" applyFont="1" applyBorder="1" applyAlignment="1">
      <alignment vertical="center"/>
    </xf>
    <xf numFmtId="166" fontId="5" fillId="0" borderId="10" xfId="55" applyNumberFormat="1" applyFont="1" applyBorder="1" applyAlignment="1">
      <alignment wrapText="1"/>
    </xf>
    <xf numFmtId="0" fontId="5" fillId="0" borderId="10" xfId="0" applyFont="1" applyBorder="1"/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3" fontId="46" fillId="0" borderId="0" xfId="0" applyNumberFormat="1" applyFont="1" applyAlignment="1">
      <alignment horizontal="right"/>
    </xf>
    <xf numFmtId="3" fontId="46" fillId="0" borderId="14" xfId="0" applyNumberFormat="1" applyFont="1" applyBorder="1" applyAlignment="1">
      <alignment horizontal="right"/>
    </xf>
    <xf numFmtId="3" fontId="45" fillId="26" borderId="22" xfId="74" applyNumberFormat="1" applyFont="1" applyFill="1" applyBorder="1"/>
    <xf numFmtId="3" fontId="42" fillId="26" borderId="12" xfId="76" applyNumberFormat="1" applyFont="1" applyFill="1" applyBorder="1"/>
    <xf numFmtId="10" fontId="36" fillId="0" borderId="0" xfId="82" applyNumberFormat="1" applyFont="1" applyBorder="1" applyAlignment="1">
      <alignment vertical="center"/>
    </xf>
    <xf numFmtId="166" fontId="1" fillId="0" borderId="0" xfId="55" applyNumberForma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Border="1" applyAlignment="1">
      <alignment horizontal="center" vertical="center"/>
    </xf>
    <xf numFmtId="166" fontId="34" fillId="0" borderId="18" xfId="55" applyNumberFormat="1" applyFont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Border="1" applyAlignment="1">
      <alignment horizontal="center" vertical="center" wrapText="1"/>
    </xf>
    <xf numFmtId="166" fontId="33" fillId="0" borderId="18" xfId="55" applyNumberFormat="1" applyFont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32" xfId="75" applyFont="1" applyBorder="1" applyAlignment="1">
      <alignment horizontal="center" vertical="center"/>
    </xf>
    <xf numFmtId="0" fontId="40" fillId="0" borderId="32" xfId="74" applyFont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Font="1" applyFill="1" applyBorder="1" applyAlignment="1">
      <alignment horizontal="center" vertical="center"/>
    </xf>
    <xf numFmtId="0" fontId="39" fillId="26" borderId="33" xfId="74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Font="1" applyFill="1" applyBorder="1" applyAlignment="1">
      <alignment horizontal="center" vertical="center"/>
    </xf>
    <xf numFmtId="0" fontId="39" fillId="26" borderId="13" xfId="74" applyFont="1" applyFill="1" applyBorder="1" applyAlignment="1">
      <alignment horizontal="center" vertical="center"/>
    </xf>
    <xf numFmtId="0" fontId="39" fillId="26" borderId="34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Border="1" applyAlignment="1">
      <alignment horizontal="left"/>
    </xf>
    <xf numFmtId="0" fontId="41" fillId="0" borderId="0" xfId="77" applyFont="1" applyAlignment="1">
      <alignment horizontal="left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Alignment="1">
      <alignment horizontal="center" vertical="center" wrapText="1"/>
    </xf>
    <xf numFmtId="0" fontId="6" fillId="0" borderId="0" xfId="76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Border="1" applyAlignment="1">
      <alignment horizontal="left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7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2018 - 2019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2019vs2018'!$U$5:$AF$5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2019vs2018'!$B$5:$M$5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rankingi'!$T$10,'R_MC 2019 rankingi'!$T$15,'R_MC 2019 rankingi'!$T$20,'R_MC 2019 rankingi'!$T$25,'R_MC 2019 rankingi'!$T$30,'R_MC 2019 rankingi'!$T$35,'R_MC 2019 rankingi'!$T$40,'R_MC 2019 rankingi'!$T$45,'R_MC 2019 rankingi'!$T$46)</c:f>
              <c:numCache>
                <c:formatCode>General</c:formatCode>
                <c:ptCount val="9"/>
                <c:pt idx="0">
                  <c:v>3395</c:v>
                </c:pt>
                <c:pt idx="1">
                  <c:v>1544</c:v>
                </c:pt>
                <c:pt idx="2">
                  <c:v>5545</c:v>
                </c:pt>
                <c:pt idx="3">
                  <c:v>41</c:v>
                </c:pt>
                <c:pt idx="4">
                  <c:v>535</c:v>
                </c:pt>
                <c:pt idx="5">
                  <c:v>935</c:v>
                </c:pt>
                <c:pt idx="6">
                  <c:v>3010</c:v>
                </c:pt>
                <c:pt idx="7">
                  <c:v>278</c:v>
                </c:pt>
                <c:pt idx="8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rankingi'!$M$10,'R_MC 2019 rankingi'!$M$15,'R_MC 2019 rankingi'!$M$20,'R_MC 2019 rankingi'!$M$25,'R_MC 2019 rankingi'!$M$30,'R_MC 2019 rankingi'!$M$31)</c:f>
              <c:numCache>
                <c:formatCode>General</c:formatCode>
                <c:ptCount val="6"/>
                <c:pt idx="0">
                  <c:v>5589</c:v>
                </c:pt>
                <c:pt idx="1">
                  <c:v>229</c:v>
                </c:pt>
                <c:pt idx="2">
                  <c:v>1221</c:v>
                </c:pt>
                <c:pt idx="3" formatCode="#,##0">
                  <c:v>1134</c:v>
                </c:pt>
                <c:pt idx="4">
                  <c:v>3207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rankingi'!$U$10,'R_MC 2019 rankingi'!$U$15,'R_MC 2019 rankingi'!$U$20,'R_MC 2019 rankingi'!$U$25,'R_MC 2019 rankingi'!$U$30,'R_MC 2019 rankingi'!$U$35,'R_MC 2019 rankingi'!$U$40,'R_MC 2019 rankingi'!$U$45,'R_MC 2019 rankingi'!$U$46)</c:f>
              <c:numCache>
                <c:formatCode>General</c:formatCode>
                <c:ptCount val="9"/>
                <c:pt idx="0">
                  <c:v>2445</c:v>
                </c:pt>
                <c:pt idx="1">
                  <c:v>1172</c:v>
                </c:pt>
                <c:pt idx="2">
                  <c:v>3851</c:v>
                </c:pt>
                <c:pt idx="3">
                  <c:v>42</c:v>
                </c:pt>
                <c:pt idx="4">
                  <c:v>413</c:v>
                </c:pt>
                <c:pt idx="5">
                  <c:v>849</c:v>
                </c:pt>
                <c:pt idx="6">
                  <c:v>2286</c:v>
                </c:pt>
                <c:pt idx="7">
                  <c:v>221</c:v>
                </c:pt>
                <c:pt idx="8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2017 - 2019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2019vs2018'!$B$7:$M$7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2019vs2018'!$B$8:$M$8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2019vs2018'!$B$9:$M$9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2230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I-VIII</a:t>
            </a:r>
            <a:r>
              <a:rPr lang="pl-PL" baseline="0"/>
              <a:t> </a:t>
            </a:r>
            <a:r>
              <a:rPr lang="pl-PL"/>
              <a:t>2018 - 2019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2019vs2018'!$F$14</c:f>
              <c:numCache>
                <c:formatCode>_-* #.##0\ _z_ł_-;\-* #.##0\ _z_ł_-;_-* "-"??\ _z_ł_-;_-@_-</c:formatCode>
                <c:ptCount val="1"/>
                <c:pt idx="0">
                  <c:v>13020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2019vs2018'!$N$9</c:f>
              <c:numCache>
                <c:formatCode>General</c:formatCode>
                <c:ptCount val="1"/>
                <c:pt idx="0">
                  <c:v>15500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2019vs2018'!$U$5:$AF$5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2019vs2018'!$B$5:$M$5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2019vs2018'!$F$13</c:f>
              <c:numCache>
                <c:formatCode>_-* #.##0\ _z_ł_-;\-* #.##0\ _z_ł_-;_-* "-"??\ _z_ł_-;_-@_-</c:formatCode>
                <c:ptCount val="1"/>
                <c:pt idx="0">
                  <c:v>56760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2019vs2018'!$N$5</c:f>
              <c:numCache>
                <c:formatCode>General</c:formatCode>
                <c:ptCount val="1"/>
                <c:pt idx="0">
                  <c:v>59687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I-VIII 2019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2019vs2018'!$O$3:$O$4</c:f>
              <c:numCache>
                <c:formatCode>0\.0%</c:formatCode>
                <c:ptCount val="2"/>
                <c:pt idx="0">
                  <c:v>0.87638849330675017</c:v>
                </c:pt>
                <c:pt idx="1">
                  <c:v>0.12361150669324979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2019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2019'!$A$11</c:f>
              <c:strCache>
                <c:ptCount val="1"/>
                <c:pt idx="0">
                  <c:v>UŻYWANE MC**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2019'!$B$11:$M$11</c:f>
              <c:numCache>
                <c:formatCode>General</c:formatCode>
                <c:ptCount val="12"/>
                <c:pt idx="0">
                  <c:v>1947</c:v>
                </c:pt>
                <c:pt idx="1">
                  <c:v>4296</c:v>
                </c:pt>
                <c:pt idx="2">
                  <c:v>7650</c:v>
                </c:pt>
                <c:pt idx="3">
                  <c:v>9885</c:v>
                </c:pt>
                <c:pt idx="4">
                  <c:v>7608</c:v>
                </c:pt>
                <c:pt idx="5">
                  <c:v>7260</c:v>
                </c:pt>
                <c:pt idx="6">
                  <c:v>7667</c:v>
                </c:pt>
                <c:pt idx="7">
                  <c:v>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2019'!$A$10</c:f>
              <c:strCache>
                <c:ptCount val="1"/>
                <c:pt idx="0">
                  <c:v>NOWE MC*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2019'!$B$10:$M$10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2019'!$A$8</c:f>
              <c:strCache>
                <c:ptCount val="1"/>
                <c:pt idx="0">
                  <c:v>RAZEM MC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2019'!$B$8:$M$8</c:f>
              <c:numCache>
                <c:formatCode>General</c:formatCode>
                <c:ptCount val="12"/>
                <c:pt idx="0">
                  <c:v>2489</c:v>
                </c:pt>
                <c:pt idx="1">
                  <c:v>3085</c:v>
                </c:pt>
                <c:pt idx="2">
                  <c:v>6999</c:v>
                </c:pt>
                <c:pt idx="3">
                  <c:v>12438</c:v>
                </c:pt>
                <c:pt idx="4">
                  <c:v>10681</c:v>
                </c:pt>
                <c:pt idx="5">
                  <c:v>9413</c:v>
                </c:pt>
                <c:pt idx="6">
                  <c:v>8363</c:v>
                </c:pt>
                <c:pt idx="7">
                  <c:v>7617</c:v>
                </c:pt>
                <c:pt idx="8">
                  <c:v>5051</c:v>
                </c:pt>
                <c:pt idx="9">
                  <c:v>4180</c:v>
                </c:pt>
                <c:pt idx="10">
                  <c:v>2761</c:v>
                </c:pt>
                <c:pt idx="11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2019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2019'!$A$26</c:f>
              <c:strCache>
                <c:ptCount val="1"/>
                <c:pt idx="0">
                  <c:v>UŻYWANE MP**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2019'!$B$26:$M$26</c:f>
              <c:numCache>
                <c:formatCode>General</c:formatCode>
                <c:ptCount val="12"/>
                <c:pt idx="0">
                  <c:v>313</c:v>
                </c:pt>
                <c:pt idx="1">
                  <c:v>461</c:v>
                </c:pt>
                <c:pt idx="2">
                  <c:v>786</c:v>
                </c:pt>
                <c:pt idx="3">
                  <c:v>1119</c:v>
                </c:pt>
                <c:pt idx="4">
                  <c:v>1059</c:v>
                </c:pt>
                <c:pt idx="5">
                  <c:v>1177</c:v>
                </c:pt>
                <c:pt idx="6">
                  <c:v>1311</c:v>
                </c:pt>
                <c:pt idx="7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2019'!$A$25</c:f>
              <c:strCache>
                <c:ptCount val="1"/>
                <c:pt idx="0">
                  <c:v>NOWE MP*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2019'!$B$25:$M$25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2019'!$A$23</c:f>
              <c:strCache>
                <c:ptCount val="1"/>
                <c:pt idx="0">
                  <c:v>RAZEM MP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2019'!$B$23:$M$23</c:f>
              <c:numCache>
                <c:formatCode>General</c:formatCode>
                <c:ptCount val="12"/>
                <c:pt idx="0">
                  <c:v>622</c:v>
                </c:pt>
                <c:pt idx="1">
                  <c:v>760</c:v>
                </c:pt>
                <c:pt idx="2">
                  <c:v>1539</c:v>
                </c:pt>
                <c:pt idx="3">
                  <c:v>3236</c:v>
                </c:pt>
                <c:pt idx="4">
                  <c:v>3469</c:v>
                </c:pt>
                <c:pt idx="5">
                  <c:v>3445</c:v>
                </c:pt>
                <c:pt idx="6">
                  <c:v>3527</c:v>
                </c:pt>
                <c:pt idx="7">
                  <c:v>3510</c:v>
                </c:pt>
                <c:pt idx="8">
                  <c:v>2067</c:v>
                </c:pt>
                <c:pt idx="9">
                  <c:v>1544</c:v>
                </c:pt>
                <c:pt idx="10">
                  <c:v>1019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I-VIII 2018 - 2019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2019vs2018'!$F$13</c:f>
              <c:numCache>
                <c:formatCode>_-* #.##0\ _z_ł_-;\-* #.##0\ _z_ł_-;_-* "-"??\ _z_ł_-;_-@_-</c:formatCode>
                <c:ptCount val="1"/>
                <c:pt idx="0">
                  <c:v>81193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2019vs2018'!$E$13</c:f>
              <c:numCache>
                <c:formatCode>_-* #.##0\ _z_ł_-;\-* #.##0\ _z_ł_-;_-* "-"??\ _z_ł_-;_-@_-</c:formatCode>
                <c:ptCount val="1"/>
                <c:pt idx="0">
                  <c:v>90827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I-VIII 2019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2019vs2018'!$O$3:$O$4</c:f>
              <c:numCache>
                <c:formatCode>0\.0%</c:formatCode>
                <c:ptCount val="2"/>
                <c:pt idx="0">
                  <c:v>0.74811454743633499</c:v>
                </c:pt>
                <c:pt idx="1">
                  <c:v>0.25188545256366501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2019vs2018'!$U$5:$AF$5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2019vs2018'!$B$5:$M$5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2019vs2018'!$F$13</c:f>
              <c:numCache>
                <c:formatCode>_-* #.##0\ _z_ł_-;\-* #.##0\ _z_ł_-;_-* "-"??\ _z_ł_-;_-@_-</c:formatCode>
                <c:ptCount val="1"/>
                <c:pt idx="0">
                  <c:v>24433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2019vs2018'!$N$5</c:f>
              <c:numCache>
                <c:formatCode>General</c:formatCode>
                <c:ptCount val="1"/>
                <c:pt idx="0">
                  <c:v>31140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I-VIII 2019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2019vs2018'!$O$3:$O$4</c:f>
              <c:numCache>
                <c:formatCode>0\.0%</c:formatCode>
                <c:ptCount val="2"/>
                <c:pt idx="0">
                  <c:v>0.50224791265253688</c:v>
                </c:pt>
                <c:pt idx="1">
                  <c:v>0.49775208734746307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2017 - 2019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2019vs2018'!$B$7:$M$7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2019vs2018'!$B$8:$M$8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2019vs2018'!$B$9:$M$9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I-VIII 2018 - 2019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2019vs2018'!$F$14</c:f>
              <c:numCache>
                <c:formatCode>_-* #.##0\ _z_ł_-;\-* #.##0\ _z_ł_-;_-* "-"??\ _z_ł_-;_-@_-</c:formatCode>
                <c:ptCount val="1"/>
                <c:pt idx="0">
                  <c:v>11413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2019vs2018'!$N$9</c:f>
              <c:numCache>
                <c:formatCode>General</c:formatCode>
                <c:ptCount val="1"/>
                <c:pt idx="0">
                  <c:v>15640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rankingi'!$L$10,'R_MC 2019 rankingi'!$L$15,'R_MC 2019 rankingi'!$L$20,'R_MC 2019 rankingi'!$L$25,'R_MC 2019 rankingi'!$L$30,'R_MC 2019 rankingi'!$L$31)</c:f>
              <c:numCache>
                <c:formatCode>General</c:formatCode>
                <c:ptCount val="6"/>
                <c:pt idx="0">
                  <c:v>8356</c:v>
                </c:pt>
                <c:pt idx="1">
                  <c:v>330</c:v>
                </c:pt>
                <c:pt idx="2">
                  <c:v>1856</c:v>
                </c:pt>
                <c:pt idx="3" formatCode="#,##0">
                  <c:v>1365</c:v>
                </c:pt>
                <c:pt idx="4">
                  <c:v>3683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104</v>
      </c>
      <c r="C10" s="31" t="s">
        <v>112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105</v>
      </c>
      <c r="C13" s="144" t="s">
        <v>113</v>
      </c>
    </row>
    <row r="14" spans="2:18">
      <c r="C14" s="6"/>
    </row>
    <row r="15" spans="2:18">
      <c r="B15" s="7" t="s">
        <v>106</v>
      </c>
      <c r="C15" s="144" t="s">
        <v>114</v>
      </c>
    </row>
    <row r="17" spans="2:17">
      <c r="B17" s="7" t="s">
        <v>107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108</v>
      </c>
      <c r="C19" s="31" t="s">
        <v>115</v>
      </c>
    </row>
    <row r="21" spans="2:17">
      <c r="B21" s="7" t="s">
        <v>109</v>
      </c>
    </row>
    <row r="23" spans="2:17">
      <c r="B23" s="7" t="s">
        <v>110</v>
      </c>
      <c r="C23" s="31" t="s">
        <v>116</v>
      </c>
    </row>
    <row r="24" spans="2:17">
      <c r="B24" s="7"/>
    </row>
    <row r="25" spans="2:17">
      <c r="B25" s="7" t="s">
        <v>111</v>
      </c>
      <c r="C25" s="31" t="s">
        <v>103</v>
      </c>
    </row>
    <row r="27" spans="2:17">
      <c r="B27" s="90" t="s">
        <v>0</v>
      </c>
    </row>
    <row r="28" spans="2:17">
      <c r="B28" s="90" t="s">
        <v>87</v>
      </c>
    </row>
  </sheetData>
  <phoneticPr fontId="4" type="noConversion"/>
  <hyperlinks>
    <hyperlink ref="B10" location="'R_PTW 2019vs2018'!A1" display="R_nowe i używane PTW 2019vs2018" xr:uid="{00000000-0004-0000-0000-000000000000}"/>
    <hyperlink ref="B25" location="'R_MC&amp;MP struktura 2019'!A1" display="R_MC&amp;MP struktura 2019" xr:uid="{00000000-0004-0000-0000-000001000000}"/>
    <hyperlink ref="B13" location="'R_PTW NEW 2019vs2018'!A1" display="R_nowe PTW 2019vs2018" xr:uid="{00000000-0004-0000-0000-000002000000}"/>
    <hyperlink ref="B23" location="'R_PTW USED 2019vs2018'!A1" display="R_używane PTW 2019vs2018" xr:uid="{00000000-0004-0000-0000-000003000000}"/>
    <hyperlink ref="B17" location="'R_MC 2019 rankingi'!A1" display="R_MC 2019 rankingi" xr:uid="{00000000-0004-0000-0000-000004000000}"/>
    <hyperlink ref="B21" location="'R_MC 2019 rankingi'!A1" display="R_MP_2019 ranking" xr:uid="{00000000-0004-0000-0000-000005000000}"/>
    <hyperlink ref="B15" location="'R_nowe MC 2019vs2018'!A1" display="R_nowe MC 2019vs2018" xr:uid="{00000000-0004-0000-0000-000006000000}"/>
    <hyperlink ref="B19" location="'R_nowe MP 2019vs2018'!A1" display="R_nowe MP 2019vs2018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8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74" t="s">
        <v>117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T1" s="174" t="s">
        <v>90</v>
      </c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2407</v>
      </c>
      <c r="C3" s="1">
        <v>5189</v>
      </c>
      <c r="D3" s="1">
        <v>9818</v>
      </c>
      <c r="E3" s="1">
        <v>13011</v>
      </c>
      <c r="F3" s="1">
        <v>10091</v>
      </c>
      <c r="G3" s="1">
        <v>9661</v>
      </c>
      <c r="H3" s="1">
        <v>10005</v>
      </c>
      <c r="I3" s="1">
        <v>7767</v>
      </c>
      <c r="J3" s="1"/>
      <c r="K3" s="1"/>
      <c r="L3" s="1"/>
      <c r="M3" s="4"/>
      <c r="N3" s="1">
        <v>67949</v>
      </c>
      <c r="O3" s="11">
        <v>0.74811454743633499</v>
      </c>
      <c r="T3" s="71" t="s">
        <v>20</v>
      </c>
      <c r="U3" s="1">
        <v>2489</v>
      </c>
      <c r="V3" s="1">
        <v>3085</v>
      </c>
      <c r="W3" s="1">
        <v>6999</v>
      </c>
      <c r="X3" s="1">
        <v>12438</v>
      </c>
      <c r="Y3" s="1">
        <v>10681</v>
      </c>
      <c r="Z3" s="1">
        <v>9413</v>
      </c>
      <c r="AA3" s="1">
        <v>8363</v>
      </c>
      <c r="AB3" s="1">
        <v>7617</v>
      </c>
      <c r="AC3" s="1">
        <v>5051</v>
      </c>
      <c r="AD3" s="1">
        <v>4180</v>
      </c>
      <c r="AE3" s="1">
        <v>2761</v>
      </c>
      <c r="AF3" s="4">
        <v>2610</v>
      </c>
      <c r="AG3" s="1">
        <v>75687</v>
      </c>
    </row>
    <row r="4" spans="1:33" ht="15.75" customHeight="1">
      <c r="A4" s="72" t="s">
        <v>21</v>
      </c>
      <c r="B4" s="12">
        <v>675</v>
      </c>
      <c r="C4" s="12">
        <v>1264</v>
      </c>
      <c r="D4" s="12">
        <v>2643</v>
      </c>
      <c r="E4" s="12">
        <v>3700</v>
      </c>
      <c r="F4" s="12">
        <v>3440</v>
      </c>
      <c r="G4" s="12">
        <v>3678</v>
      </c>
      <c r="H4" s="12">
        <v>4096</v>
      </c>
      <c r="I4" s="12">
        <v>3382</v>
      </c>
      <c r="J4" s="12"/>
      <c r="K4" s="12"/>
      <c r="L4" s="12"/>
      <c r="M4" s="13"/>
      <c r="N4" s="1">
        <v>22878</v>
      </c>
      <c r="O4" s="11">
        <v>0.25188545256366501</v>
      </c>
      <c r="T4" s="72" t="s">
        <v>21</v>
      </c>
      <c r="U4" s="12">
        <v>622</v>
      </c>
      <c r="V4" s="12">
        <v>760</v>
      </c>
      <c r="W4" s="12">
        <v>1539</v>
      </c>
      <c r="X4" s="12">
        <v>3236</v>
      </c>
      <c r="Y4" s="12">
        <v>3469</v>
      </c>
      <c r="Z4" s="12">
        <v>3445</v>
      </c>
      <c r="AA4" s="12">
        <v>3527</v>
      </c>
      <c r="AB4" s="12">
        <v>3510</v>
      </c>
      <c r="AC4" s="12">
        <v>2067</v>
      </c>
      <c r="AD4" s="12">
        <v>1544</v>
      </c>
      <c r="AE4" s="12">
        <v>1019</v>
      </c>
      <c r="AF4" s="13">
        <v>733</v>
      </c>
      <c r="AG4" s="1">
        <v>25471</v>
      </c>
    </row>
    <row r="5" spans="1:33" ht="15.75" customHeight="1">
      <c r="A5" s="28" t="s">
        <v>118</v>
      </c>
      <c r="B5" s="5">
        <v>3082</v>
      </c>
      <c r="C5" s="5">
        <v>6453</v>
      </c>
      <c r="D5" s="5">
        <v>12461</v>
      </c>
      <c r="E5" s="5">
        <v>16711</v>
      </c>
      <c r="F5" s="5">
        <v>13531</v>
      </c>
      <c r="G5" s="5">
        <v>13339</v>
      </c>
      <c r="H5" s="5">
        <v>14101</v>
      </c>
      <c r="I5" s="5">
        <v>11149</v>
      </c>
      <c r="J5" s="5"/>
      <c r="K5" s="5"/>
      <c r="L5" s="5"/>
      <c r="M5" s="5"/>
      <c r="N5" s="5">
        <v>90827</v>
      </c>
      <c r="O5" s="11">
        <v>1</v>
      </c>
      <c r="T5" s="165" t="s">
        <v>91</v>
      </c>
      <c r="U5" s="166">
        <v>3111</v>
      </c>
      <c r="V5" s="166">
        <v>3845</v>
      </c>
      <c r="W5" s="166">
        <v>8538</v>
      </c>
      <c r="X5" s="166">
        <v>15674</v>
      </c>
      <c r="Y5" s="166">
        <v>14150</v>
      </c>
      <c r="Z5" s="166">
        <v>12858</v>
      </c>
      <c r="AA5" s="166">
        <v>11890</v>
      </c>
      <c r="AB5" s="166">
        <v>11127</v>
      </c>
      <c r="AC5" s="166">
        <v>7118</v>
      </c>
      <c r="AD5" s="166">
        <v>5724</v>
      </c>
      <c r="AE5" s="166">
        <v>3780</v>
      </c>
      <c r="AF5" s="166">
        <v>3343</v>
      </c>
      <c r="AG5" s="166">
        <v>101158</v>
      </c>
    </row>
    <row r="6" spans="1:33" ht="15.75" customHeight="1">
      <c r="A6" s="145" t="s">
        <v>119</v>
      </c>
      <c r="B6" s="24">
        <v>-7.807358659886332E-2</v>
      </c>
      <c r="C6" s="24">
        <v>1.0937702790395849</v>
      </c>
      <c r="D6" s="24">
        <v>0.93103982643731609</v>
      </c>
      <c r="E6" s="24">
        <v>0.34106412005457032</v>
      </c>
      <c r="F6" s="24">
        <v>-0.1902938184429418</v>
      </c>
      <c r="G6" s="24">
        <v>-1.4189638607641664E-2</v>
      </c>
      <c r="H6" s="24">
        <v>5.7125721568333399E-2</v>
      </c>
      <c r="I6" s="24">
        <v>-0.20934685483299054</v>
      </c>
      <c r="J6" s="24"/>
      <c r="K6" s="24"/>
      <c r="L6" s="24"/>
      <c r="M6" s="24"/>
      <c r="N6" s="25"/>
    </row>
    <row r="7" spans="1:33" ht="15.75" customHeight="1">
      <c r="A7" s="21" t="s">
        <v>120</v>
      </c>
      <c r="B7" s="26">
        <v>-9.3217614914817837E-3</v>
      </c>
      <c r="C7" s="26">
        <v>0.67828348504551372</v>
      </c>
      <c r="D7" s="26">
        <v>0.45947528695244788</v>
      </c>
      <c r="E7" s="26">
        <v>6.6160520607375206E-2</v>
      </c>
      <c r="F7" s="26">
        <v>-4.3745583038869218E-2</v>
      </c>
      <c r="G7" s="26">
        <v>3.7408617203297467E-2</v>
      </c>
      <c r="H7" s="26">
        <v>0.18595458368376794</v>
      </c>
      <c r="I7" s="26">
        <v>1.9771726431203618E-3</v>
      </c>
      <c r="J7" s="26"/>
      <c r="K7" s="26"/>
      <c r="L7" s="26"/>
      <c r="M7" s="26"/>
      <c r="N7" s="26">
        <v>0.11865554912369292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76" t="s">
        <v>19</v>
      </c>
      <c r="B9" s="178" t="s">
        <v>146</v>
      </c>
      <c r="C9" s="179"/>
      <c r="D9" s="180" t="s">
        <v>5</v>
      </c>
      <c r="E9" s="182" t="s">
        <v>149</v>
      </c>
      <c r="F9" s="183"/>
      <c r="G9" s="180" t="s">
        <v>5</v>
      </c>
      <c r="N9" s="19"/>
    </row>
    <row r="10" spans="1:33" ht="26.25" customHeight="1">
      <c r="A10" s="177"/>
      <c r="B10" s="60">
        <v>2019</v>
      </c>
      <c r="C10" s="60">
        <v>2018</v>
      </c>
      <c r="D10" s="181"/>
      <c r="E10" s="60">
        <v>2019</v>
      </c>
      <c r="F10" s="60">
        <v>2018</v>
      </c>
      <c r="G10" s="181"/>
      <c r="H10" s="3"/>
      <c r="N10" s="19"/>
    </row>
    <row r="11" spans="1:33" ht="19.5" customHeight="1">
      <c r="A11" s="71" t="s">
        <v>20</v>
      </c>
      <c r="B11" s="21">
        <v>7767</v>
      </c>
      <c r="C11" s="21">
        <v>7617</v>
      </c>
      <c r="D11" s="74">
        <v>1.9692792437967732E-2</v>
      </c>
      <c r="E11" s="21">
        <v>67949</v>
      </c>
      <c r="F11" s="71">
        <v>61085</v>
      </c>
      <c r="G11" s="74">
        <v>0.1123680117868544</v>
      </c>
      <c r="H11" s="3"/>
      <c r="N11" s="19"/>
    </row>
    <row r="12" spans="1:33" ht="19.5" customHeight="1">
      <c r="A12" s="71" t="s">
        <v>21</v>
      </c>
      <c r="B12" s="21">
        <v>3382</v>
      </c>
      <c r="C12" s="21">
        <v>3510</v>
      </c>
      <c r="D12" s="74">
        <v>-3.6467236467236486E-2</v>
      </c>
      <c r="E12" s="21">
        <v>22878</v>
      </c>
      <c r="F12" s="71">
        <v>20108</v>
      </c>
      <c r="G12" s="74">
        <v>0.13775611696837076</v>
      </c>
      <c r="N12" s="19"/>
      <c r="Q12" s="31"/>
    </row>
    <row r="13" spans="1:33" ht="19.5" customHeight="1">
      <c r="A13" s="69" t="s">
        <v>18</v>
      </c>
      <c r="B13" s="21">
        <v>11149</v>
      </c>
      <c r="C13" s="21">
        <v>11127</v>
      </c>
      <c r="D13" s="74">
        <v>1.9771726431203618E-3</v>
      </c>
      <c r="E13" s="21">
        <v>90827</v>
      </c>
      <c r="F13" s="21">
        <v>81193</v>
      </c>
      <c r="G13" s="74">
        <v>0.11865554912369292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4" t="s">
        <v>121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T1" s="174" t="s">
        <v>92</v>
      </c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460</v>
      </c>
      <c r="C3" s="1">
        <v>893</v>
      </c>
      <c r="D3" s="1">
        <v>2168</v>
      </c>
      <c r="E3" s="1">
        <v>3126</v>
      </c>
      <c r="F3" s="1">
        <v>2483</v>
      </c>
      <c r="G3" s="1">
        <v>2401</v>
      </c>
      <c r="H3" s="1">
        <v>2338</v>
      </c>
      <c r="I3" s="1">
        <v>1771</v>
      </c>
      <c r="J3" s="1"/>
      <c r="K3" s="1"/>
      <c r="L3" s="1"/>
      <c r="M3" s="4"/>
      <c r="N3" s="1">
        <v>15640</v>
      </c>
      <c r="O3" s="11">
        <v>0.50224791265253688</v>
      </c>
      <c r="T3" s="71" t="s">
        <v>20</v>
      </c>
      <c r="U3" s="1">
        <v>362</v>
      </c>
      <c r="V3" s="1">
        <v>506</v>
      </c>
      <c r="W3" s="1">
        <v>1225</v>
      </c>
      <c r="X3" s="1">
        <v>2249</v>
      </c>
      <c r="Y3" s="1">
        <v>2004</v>
      </c>
      <c r="Z3" s="1">
        <v>1986</v>
      </c>
      <c r="AA3" s="1">
        <v>1629</v>
      </c>
      <c r="AB3" s="1">
        <v>1452</v>
      </c>
      <c r="AC3" s="1">
        <v>1040</v>
      </c>
      <c r="AD3" s="1">
        <v>841</v>
      </c>
      <c r="AE3" s="1">
        <v>555</v>
      </c>
      <c r="AF3" s="4">
        <v>675</v>
      </c>
      <c r="AG3" s="1">
        <v>14524</v>
      </c>
    </row>
    <row r="4" spans="1:34" ht="15.75" customHeight="1">
      <c r="A4" s="72" t="s">
        <v>21</v>
      </c>
      <c r="B4" s="12">
        <v>362</v>
      </c>
      <c r="C4" s="12">
        <v>803</v>
      </c>
      <c r="D4" s="12">
        <v>1857</v>
      </c>
      <c r="E4" s="12">
        <v>2581</v>
      </c>
      <c r="F4" s="12">
        <v>2381</v>
      </c>
      <c r="G4" s="12">
        <v>2501</v>
      </c>
      <c r="H4" s="12">
        <v>2785</v>
      </c>
      <c r="I4" s="12">
        <v>2230</v>
      </c>
      <c r="J4" s="12"/>
      <c r="K4" s="12"/>
      <c r="L4" s="12"/>
      <c r="M4" s="13"/>
      <c r="N4" s="1">
        <v>15500</v>
      </c>
      <c r="O4" s="11">
        <v>0.49775208734746307</v>
      </c>
      <c r="T4" s="72" t="s">
        <v>21</v>
      </c>
      <c r="U4" s="12">
        <v>277</v>
      </c>
      <c r="V4" s="12">
        <v>387</v>
      </c>
      <c r="W4" s="12">
        <v>982</v>
      </c>
      <c r="X4" s="12">
        <v>2208</v>
      </c>
      <c r="Y4" s="12">
        <v>2285</v>
      </c>
      <c r="Z4" s="12">
        <v>2273</v>
      </c>
      <c r="AA4" s="12">
        <v>2327</v>
      </c>
      <c r="AB4" s="12">
        <v>2281</v>
      </c>
      <c r="AC4" s="12">
        <v>1321</v>
      </c>
      <c r="AD4" s="12">
        <v>965</v>
      </c>
      <c r="AE4" s="12">
        <v>643</v>
      </c>
      <c r="AF4" s="13">
        <v>498</v>
      </c>
      <c r="AG4" s="1">
        <v>16447</v>
      </c>
    </row>
    <row r="5" spans="1:34" ht="15.75" customHeight="1">
      <c r="A5" s="28" t="s">
        <v>118</v>
      </c>
      <c r="B5" s="5">
        <v>822</v>
      </c>
      <c r="C5" s="5">
        <v>1696</v>
      </c>
      <c r="D5" s="5">
        <v>4025</v>
      </c>
      <c r="E5" s="5">
        <v>5707</v>
      </c>
      <c r="F5" s="5">
        <v>4864</v>
      </c>
      <c r="G5" s="5">
        <v>4902</v>
      </c>
      <c r="H5" s="5">
        <v>5123</v>
      </c>
      <c r="I5" s="5">
        <v>4001</v>
      </c>
      <c r="J5" s="5"/>
      <c r="K5" s="5"/>
      <c r="L5" s="5"/>
      <c r="M5" s="5"/>
      <c r="N5" s="5">
        <v>31140</v>
      </c>
      <c r="O5" s="11">
        <v>1</v>
      </c>
      <c r="T5" s="165" t="s">
        <v>91</v>
      </c>
      <c r="U5" s="166">
        <v>639</v>
      </c>
      <c r="V5" s="166">
        <v>893</v>
      </c>
      <c r="W5" s="166">
        <v>2207</v>
      </c>
      <c r="X5" s="166">
        <v>4457</v>
      </c>
      <c r="Y5" s="166">
        <v>4289</v>
      </c>
      <c r="Z5" s="166">
        <v>4259</v>
      </c>
      <c r="AA5" s="166">
        <v>3956</v>
      </c>
      <c r="AB5" s="166">
        <v>3733</v>
      </c>
      <c r="AC5" s="166">
        <v>2361</v>
      </c>
      <c r="AD5" s="166">
        <v>1806</v>
      </c>
      <c r="AE5" s="166">
        <v>1198</v>
      </c>
      <c r="AF5" s="166">
        <v>1173</v>
      </c>
      <c r="AG5" s="166">
        <v>30971</v>
      </c>
    </row>
    <row r="6" spans="1:34" ht="15.75" customHeight="1">
      <c r="A6" s="145" t="s">
        <v>119</v>
      </c>
      <c r="B6" s="24">
        <v>-0.29923273657289007</v>
      </c>
      <c r="C6" s="24">
        <v>1.0632603406326036</v>
      </c>
      <c r="D6" s="24">
        <v>1.3732311320754715</v>
      </c>
      <c r="E6" s="24">
        <v>0.41788819875776406</v>
      </c>
      <c r="F6" s="24">
        <v>-0.14771333450148938</v>
      </c>
      <c r="G6" s="24">
        <v>7.8125E-3</v>
      </c>
      <c r="H6" s="24">
        <v>4.5083639330885328E-2</v>
      </c>
      <c r="I6" s="24">
        <v>-0.21901229748194417</v>
      </c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0.28638497652582151</v>
      </c>
      <c r="C7" s="26">
        <v>0.8992161254199329</v>
      </c>
      <c r="D7" s="26">
        <v>0.82374263706388762</v>
      </c>
      <c r="E7" s="26">
        <v>0.28045770697778782</v>
      </c>
      <c r="F7" s="26">
        <v>0.13406388435532768</v>
      </c>
      <c r="G7" s="26">
        <v>0.15097440713782584</v>
      </c>
      <c r="H7" s="26">
        <v>0.2949949443882709</v>
      </c>
      <c r="I7" s="26">
        <v>7.1792124296812254E-2</v>
      </c>
      <c r="J7" s="26"/>
      <c r="K7" s="26"/>
      <c r="L7" s="26"/>
      <c r="M7" s="26"/>
      <c r="N7" s="26">
        <v>0.27450579134776731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76" t="s">
        <v>19</v>
      </c>
      <c r="B9" s="178" t="s">
        <v>146</v>
      </c>
      <c r="C9" s="179"/>
      <c r="D9" s="180" t="s">
        <v>5</v>
      </c>
      <c r="E9" s="185" t="s">
        <v>149</v>
      </c>
      <c r="F9" s="186"/>
      <c r="G9" s="187" t="s">
        <v>5</v>
      </c>
      <c r="N9" s="19"/>
      <c r="T9" s="63"/>
      <c r="U9" s="17"/>
      <c r="V9" s="17"/>
      <c r="AA9" s="3"/>
    </row>
    <row r="10" spans="1:34" ht="26.25" customHeight="1">
      <c r="A10" s="177"/>
      <c r="B10" s="60">
        <v>2019</v>
      </c>
      <c r="C10" s="60">
        <v>2018</v>
      </c>
      <c r="D10" s="184"/>
      <c r="E10" s="60">
        <v>2019</v>
      </c>
      <c r="F10" s="60">
        <v>2018</v>
      </c>
      <c r="G10" s="184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1771</v>
      </c>
      <c r="C11" s="21">
        <v>1452</v>
      </c>
      <c r="D11" s="74">
        <v>0.21969696969696972</v>
      </c>
      <c r="E11" s="21">
        <v>15640</v>
      </c>
      <c r="F11" s="71">
        <v>11413</v>
      </c>
      <c r="G11" s="74">
        <v>0.370367125208096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2230</v>
      </c>
      <c r="C12" s="21">
        <v>2281</v>
      </c>
      <c r="D12" s="74">
        <v>-2.2358614642700614E-2</v>
      </c>
      <c r="E12" s="21">
        <v>15500</v>
      </c>
      <c r="F12" s="71">
        <v>13020</v>
      </c>
      <c r="G12" s="74">
        <v>0.19047619047619047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4001</v>
      </c>
      <c r="C13" s="21">
        <v>3733</v>
      </c>
      <c r="D13" s="74">
        <v>7.1792124296812254E-2</v>
      </c>
      <c r="E13" s="21">
        <v>31140</v>
      </c>
      <c r="F13" s="21">
        <v>24433</v>
      </c>
      <c r="G13" s="74">
        <v>0.27450579134776731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88" t="s">
        <v>123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2016</v>
      </c>
      <c r="B6" s="12">
        <v>535</v>
      </c>
      <c r="C6" s="12">
        <v>1117</v>
      </c>
      <c r="D6" s="12">
        <v>2081</v>
      </c>
      <c r="E6" s="12">
        <v>3411</v>
      </c>
      <c r="F6" s="12">
        <v>3016</v>
      </c>
      <c r="G6" s="12">
        <v>3077</v>
      </c>
      <c r="H6" s="12">
        <v>2446</v>
      </c>
      <c r="I6" s="12">
        <v>2023</v>
      </c>
      <c r="J6" s="12">
        <v>1643</v>
      </c>
      <c r="K6" s="12">
        <v>780</v>
      </c>
      <c r="L6" s="12">
        <v>586</v>
      </c>
      <c r="M6" s="13">
        <v>5129</v>
      </c>
      <c r="N6" s="1">
        <v>25844</v>
      </c>
      <c r="O6" s="34"/>
      <c r="R6" s="88"/>
    </row>
    <row r="7" spans="1:18" s="15" customFormat="1">
      <c r="A7" s="12">
        <v>2017</v>
      </c>
      <c r="B7" s="12">
        <v>389</v>
      </c>
      <c r="C7" s="12">
        <v>712</v>
      </c>
      <c r="D7" s="12">
        <v>1837</v>
      </c>
      <c r="E7" s="12">
        <v>2055</v>
      </c>
      <c r="F7" s="12">
        <v>2013</v>
      </c>
      <c r="G7" s="12">
        <v>1955</v>
      </c>
      <c r="H7" s="12">
        <v>1602</v>
      </c>
      <c r="I7" s="12">
        <v>1347</v>
      </c>
      <c r="J7" s="12">
        <v>853</v>
      </c>
      <c r="K7" s="12">
        <v>645</v>
      </c>
      <c r="L7" s="12">
        <v>394</v>
      </c>
      <c r="M7" s="13">
        <v>1230</v>
      </c>
      <c r="N7" s="1">
        <v>15032</v>
      </c>
      <c r="O7" s="34"/>
      <c r="P7" s="88"/>
      <c r="Q7" s="88"/>
      <c r="R7" s="88"/>
    </row>
    <row r="8" spans="1:18" s="15" customFormat="1">
      <c r="A8" s="12">
        <v>2018</v>
      </c>
      <c r="B8" s="12">
        <v>362</v>
      </c>
      <c r="C8" s="12">
        <v>506</v>
      </c>
      <c r="D8" s="12">
        <v>1225</v>
      </c>
      <c r="E8" s="12">
        <v>2249</v>
      </c>
      <c r="F8" s="12">
        <v>2004</v>
      </c>
      <c r="G8" s="12">
        <v>1986</v>
      </c>
      <c r="H8" s="12">
        <v>1629</v>
      </c>
      <c r="I8" s="12">
        <v>1452</v>
      </c>
      <c r="J8" s="12">
        <v>1040</v>
      </c>
      <c r="K8" s="12">
        <v>841</v>
      </c>
      <c r="L8" s="12">
        <v>555</v>
      </c>
      <c r="M8" s="13">
        <v>675</v>
      </c>
      <c r="N8" s="1">
        <v>14524</v>
      </c>
      <c r="O8" s="34"/>
      <c r="P8" s="88"/>
      <c r="R8" s="88"/>
    </row>
    <row r="9" spans="1:18">
      <c r="A9" s="5">
        <v>2019</v>
      </c>
      <c r="B9" s="5">
        <v>460</v>
      </c>
      <c r="C9" s="5">
        <v>893</v>
      </c>
      <c r="D9" s="5">
        <v>2168</v>
      </c>
      <c r="E9" s="5">
        <v>3126</v>
      </c>
      <c r="F9" s="5">
        <v>2483</v>
      </c>
      <c r="G9" s="5">
        <v>2401</v>
      </c>
      <c r="H9" s="5">
        <v>2338</v>
      </c>
      <c r="I9" s="5">
        <v>1771</v>
      </c>
      <c r="J9" s="5">
        <v>0</v>
      </c>
      <c r="K9" s="5">
        <v>0</v>
      </c>
      <c r="L9" s="5">
        <v>0</v>
      </c>
      <c r="M9" s="5">
        <v>0</v>
      </c>
      <c r="N9" s="27">
        <v>15640</v>
      </c>
      <c r="O9" s="3"/>
      <c r="R9" s="88"/>
    </row>
    <row r="10" spans="1:18">
      <c r="A10" s="146" t="s">
        <v>122</v>
      </c>
      <c r="B10" s="33">
        <v>0.27071823204419898</v>
      </c>
      <c r="C10" s="33">
        <v>0.7648221343873518</v>
      </c>
      <c r="D10" s="33">
        <v>0.76979591836734684</v>
      </c>
      <c r="E10" s="33">
        <v>0.38995108937305467</v>
      </c>
      <c r="F10" s="33">
        <v>0.23902195608782439</v>
      </c>
      <c r="G10" s="33">
        <v>0.20896273917421948</v>
      </c>
      <c r="H10" s="33">
        <v>0.43523634131368949</v>
      </c>
      <c r="I10" s="33">
        <v>0.21969696969696972</v>
      </c>
      <c r="J10" s="33"/>
      <c r="K10" s="33"/>
      <c r="L10" s="33"/>
      <c r="M10" s="33"/>
      <c r="N10" s="33">
        <v>0.370367125208096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76" t="s">
        <v>19</v>
      </c>
      <c r="B12" s="178" t="s">
        <v>146</v>
      </c>
      <c r="C12" s="179"/>
      <c r="D12" s="180" t="s">
        <v>5</v>
      </c>
      <c r="E12" s="185" t="s">
        <v>149</v>
      </c>
      <c r="F12" s="186"/>
      <c r="G12" s="187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77"/>
      <c r="B13" s="60">
        <v>2019</v>
      </c>
      <c r="C13" s="60">
        <v>2018</v>
      </c>
      <c r="D13" s="184"/>
      <c r="E13" s="60">
        <v>2019</v>
      </c>
      <c r="F13" s="60">
        <v>2018</v>
      </c>
      <c r="G13" s="184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1771</v>
      </c>
      <c r="C14" s="58">
        <v>1452</v>
      </c>
      <c r="D14" s="59">
        <v>0.21969696969696972</v>
      </c>
      <c r="E14" s="58">
        <v>15640</v>
      </c>
      <c r="F14" s="57">
        <v>11413</v>
      </c>
      <c r="G14" s="59">
        <v>0.370367125208096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88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0.25981308411214954</v>
      </c>
      <c r="C46" s="11">
        <v>0.30080572963294538</v>
      </c>
      <c r="D46" s="11">
        <v>0.24171071600192215</v>
      </c>
      <c r="E46" s="11">
        <v>0.18205804749340371</v>
      </c>
      <c r="F46" s="11">
        <v>0.26027851458885942</v>
      </c>
      <c r="G46" s="11">
        <v>0.19759506012349692</v>
      </c>
      <c r="H46" s="11">
        <v>0.18601798855273916</v>
      </c>
      <c r="I46" s="11">
        <v>0.19031141868512111</v>
      </c>
      <c r="J46" s="11">
        <v>0.18746195982958003</v>
      </c>
      <c r="K46" s="11">
        <v>0.41923076923076924</v>
      </c>
      <c r="L46" s="11">
        <v>0.46075085324232085</v>
      </c>
      <c r="M46" s="11">
        <v>7.7792942093975428E-2</v>
      </c>
      <c r="N46" s="11">
        <v>0.19873084661817056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0.8729281767955801</v>
      </c>
      <c r="C48" s="11">
        <v>1.0494071146245059</v>
      </c>
      <c r="D48" s="11">
        <v>0.67428571428571427</v>
      </c>
      <c r="E48" s="11">
        <v>0.32369942196531792</v>
      </c>
      <c r="F48" s="11">
        <v>0.33782435129740518</v>
      </c>
      <c r="G48" s="11">
        <v>0.31822759315206445</v>
      </c>
      <c r="H48" s="11">
        <v>0.35788827501534681</v>
      </c>
      <c r="I48" s="11">
        <v>0.26859504132231404</v>
      </c>
      <c r="J48" s="11">
        <v>0.38653846153846155</v>
      </c>
      <c r="K48" s="11">
        <v>0.24375743162901309</v>
      </c>
      <c r="L48" s="11">
        <v>0.40540540540540543</v>
      </c>
      <c r="M48" s="11">
        <v>0.35703703703703704</v>
      </c>
      <c r="N48" s="11">
        <v>0.39630955659597905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0.37173913043478263</v>
      </c>
      <c r="C50" s="11">
        <v>0.31019036954087348</v>
      </c>
      <c r="D50" s="11">
        <v>0.31734317343173429</v>
      </c>
      <c r="E50" s="11">
        <v>0.27159309021113243</v>
      </c>
      <c r="F50" s="11">
        <v>0</v>
      </c>
      <c r="G50" s="11">
        <v>0</v>
      </c>
      <c r="H50" s="11">
        <v>0</v>
      </c>
      <c r="I50" s="11">
        <v>0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0.12691815856777494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0" t="s">
        <v>130</v>
      </c>
      <c r="C2" s="190"/>
      <c r="D2" s="190"/>
      <c r="E2" s="190"/>
      <c r="F2" s="190"/>
      <c r="G2" s="190"/>
      <c r="H2" s="190"/>
      <c r="I2" s="135"/>
      <c r="J2" s="191" t="s">
        <v>129</v>
      </c>
      <c r="K2" s="191"/>
      <c r="L2" s="191"/>
      <c r="M2" s="191"/>
      <c r="N2" s="191"/>
      <c r="O2" s="191"/>
      <c r="P2" s="191"/>
      <c r="R2" s="191" t="s">
        <v>128</v>
      </c>
      <c r="S2" s="191"/>
      <c r="T2" s="191"/>
      <c r="U2" s="191"/>
      <c r="V2" s="191"/>
      <c r="W2" s="191"/>
      <c r="X2" s="191"/>
    </row>
    <row r="3" spans="2:24" ht="15" customHeight="1">
      <c r="B3" s="192" t="s">
        <v>70</v>
      </c>
      <c r="C3" s="194" t="s">
        <v>73</v>
      </c>
      <c r="D3" s="196" t="s">
        <v>147</v>
      </c>
      <c r="E3" s="197"/>
      <c r="F3" s="197"/>
      <c r="G3" s="197"/>
      <c r="H3" s="198"/>
      <c r="I3" s="137"/>
      <c r="J3" s="192" t="s">
        <v>74</v>
      </c>
      <c r="K3" s="200" t="s">
        <v>73</v>
      </c>
      <c r="L3" s="196" t="s">
        <v>147</v>
      </c>
      <c r="M3" s="197"/>
      <c r="N3" s="197"/>
      <c r="O3" s="197"/>
      <c r="P3" s="198"/>
      <c r="R3" s="192" t="s">
        <v>76</v>
      </c>
      <c r="S3" s="200" t="s">
        <v>73</v>
      </c>
      <c r="T3" s="196" t="s">
        <v>147</v>
      </c>
      <c r="U3" s="197"/>
      <c r="V3" s="197"/>
      <c r="W3" s="197"/>
      <c r="X3" s="198"/>
    </row>
    <row r="4" spans="2:24" ht="15" customHeight="1">
      <c r="B4" s="193"/>
      <c r="C4" s="195"/>
      <c r="D4" s="95">
        <v>2019</v>
      </c>
      <c r="E4" s="96" t="s">
        <v>71</v>
      </c>
      <c r="F4" s="95">
        <v>2018</v>
      </c>
      <c r="G4" s="96" t="s">
        <v>71</v>
      </c>
      <c r="H4" s="134" t="s">
        <v>72</v>
      </c>
      <c r="I4" s="138"/>
      <c r="J4" s="199"/>
      <c r="K4" s="201"/>
      <c r="L4" s="203">
        <v>2019</v>
      </c>
      <c r="M4" s="203">
        <v>2018</v>
      </c>
      <c r="N4" s="205" t="s">
        <v>77</v>
      </c>
      <c r="O4" s="205" t="s">
        <v>127</v>
      </c>
      <c r="P4" s="205" t="s">
        <v>93</v>
      </c>
      <c r="R4" s="199"/>
      <c r="S4" s="201"/>
      <c r="T4" s="203">
        <v>2019</v>
      </c>
      <c r="U4" s="203">
        <v>2018</v>
      </c>
      <c r="V4" s="205" t="s">
        <v>77</v>
      </c>
      <c r="W4" s="205" t="s">
        <v>127</v>
      </c>
      <c r="X4" s="205" t="s">
        <v>93</v>
      </c>
    </row>
    <row r="5" spans="2:24">
      <c r="B5" s="150">
        <v>1</v>
      </c>
      <c r="C5" s="151" t="s">
        <v>35</v>
      </c>
      <c r="D5" s="157">
        <v>1799</v>
      </c>
      <c r="E5" s="123">
        <v>0.11502557544757033</v>
      </c>
      <c r="F5" s="157">
        <v>1541</v>
      </c>
      <c r="G5" s="141">
        <v>0.13502146674844476</v>
      </c>
      <c r="H5" s="142">
        <v>0.16742375081116156</v>
      </c>
      <c r="J5" s="193"/>
      <c r="K5" s="202"/>
      <c r="L5" s="204"/>
      <c r="M5" s="204"/>
      <c r="N5" s="204"/>
      <c r="O5" s="204"/>
      <c r="P5" s="204"/>
      <c r="R5" s="193"/>
      <c r="S5" s="202"/>
      <c r="T5" s="204"/>
      <c r="U5" s="204"/>
      <c r="V5" s="204"/>
      <c r="W5" s="204"/>
      <c r="X5" s="204"/>
    </row>
    <row r="6" spans="2:24" ht="15">
      <c r="B6" s="152">
        <v>2</v>
      </c>
      <c r="C6" s="153" t="s">
        <v>61</v>
      </c>
      <c r="D6" s="158">
        <v>1747</v>
      </c>
      <c r="E6" s="124">
        <v>0.11170076726342711</v>
      </c>
      <c r="F6" s="158">
        <v>909</v>
      </c>
      <c r="G6" s="125">
        <v>7.9646017699115043E-2</v>
      </c>
      <c r="H6" s="143">
        <v>0.9218921892189218</v>
      </c>
      <c r="J6" s="105" t="s">
        <v>45</v>
      </c>
      <c r="K6" s="82" t="s">
        <v>61</v>
      </c>
      <c r="L6" s="130">
        <v>1689</v>
      </c>
      <c r="M6" s="132">
        <v>878</v>
      </c>
      <c r="N6" s="83">
        <v>0.92369020501138954</v>
      </c>
      <c r="O6" s="97"/>
      <c r="P6" s="97"/>
      <c r="R6" s="105" t="s">
        <v>62</v>
      </c>
      <c r="S6" s="82" t="s">
        <v>36</v>
      </c>
      <c r="T6" s="130">
        <v>727</v>
      </c>
      <c r="U6" s="132">
        <v>470</v>
      </c>
      <c r="V6" s="83">
        <v>0.54680851063829783</v>
      </c>
      <c r="W6" s="97"/>
      <c r="X6" s="97"/>
    </row>
    <row r="7" spans="2:24" ht="15">
      <c r="B7" s="152">
        <v>3</v>
      </c>
      <c r="C7" s="153" t="s">
        <v>36</v>
      </c>
      <c r="D7" s="158">
        <v>1745</v>
      </c>
      <c r="E7" s="124">
        <v>0.11157289002557545</v>
      </c>
      <c r="F7" s="158">
        <v>1291</v>
      </c>
      <c r="G7" s="125">
        <v>0.11311662139665293</v>
      </c>
      <c r="H7" s="143">
        <v>0.35166537567776923</v>
      </c>
      <c r="J7" s="106"/>
      <c r="K7" s="84" t="s">
        <v>37</v>
      </c>
      <c r="L7" s="131">
        <v>1295</v>
      </c>
      <c r="M7" s="133">
        <v>1068</v>
      </c>
      <c r="N7" s="85">
        <v>0.21254681647940066</v>
      </c>
      <c r="O7" s="98"/>
      <c r="P7" s="98"/>
      <c r="R7" s="106"/>
      <c r="S7" s="84" t="s">
        <v>35</v>
      </c>
      <c r="T7" s="131">
        <v>675</v>
      </c>
      <c r="U7" s="133">
        <v>589</v>
      </c>
      <c r="V7" s="85">
        <v>0.14601018675721567</v>
      </c>
      <c r="W7" s="98"/>
      <c r="X7" s="98"/>
    </row>
    <row r="8" spans="2:24" ht="15">
      <c r="B8" s="152">
        <v>4</v>
      </c>
      <c r="C8" s="153" t="s">
        <v>2</v>
      </c>
      <c r="D8" s="158">
        <v>1460</v>
      </c>
      <c r="E8" s="124">
        <v>9.3350383631713552E-2</v>
      </c>
      <c r="F8" s="158">
        <v>1179</v>
      </c>
      <c r="G8" s="125">
        <v>0.1033032506790502</v>
      </c>
      <c r="H8" s="143">
        <v>0.23833757421543678</v>
      </c>
      <c r="J8" s="106"/>
      <c r="K8" s="84" t="s">
        <v>36</v>
      </c>
      <c r="L8" s="131">
        <v>822</v>
      </c>
      <c r="M8" s="133">
        <v>597</v>
      </c>
      <c r="N8" s="85">
        <v>0.37688442211055273</v>
      </c>
      <c r="O8" s="98"/>
      <c r="P8" s="98"/>
      <c r="R8" s="106"/>
      <c r="S8" s="84" t="s">
        <v>148</v>
      </c>
      <c r="T8" s="131">
        <v>327</v>
      </c>
      <c r="U8" s="133">
        <v>252</v>
      </c>
      <c r="V8" s="85">
        <v>0.29761904761904767</v>
      </c>
      <c r="W8" s="98"/>
      <c r="X8" s="98"/>
    </row>
    <row r="9" spans="2:24">
      <c r="B9" s="152">
        <v>5</v>
      </c>
      <c r="C9" s="153" t="s">
        <v>37</v>
      </c>
      <c r="D9" s="158">
        <v>1296</v>
      </c>
      <c r="E9" s="124">
        <v>8.2864450127877243E-2</v>
      </c>
      <c r="F9" s="158">
        <v>1068</v>
      </c>
      <c r="G9" s="173">
        <v>9.3577499342854642E-2</v>
      </c>
      <c r="H9" s="143">
        <v>0.21348314606741581</v>
      </c>
      <c r="J9" s="105"/>
      <c r="K9" s="105" t="s">
        <v>46</v>
      </c>
      <c r="L9" s="105">
        <v>4550</v>
      </c>
      <c r="M9" s="105">
        <v>3046</v>
      </c>
      <c r="N9" s="86">
        <v>0.49376231122783976</v>
      </c>
      <c r="O9" s="107"/>
      <c r="P9" s="107"/>
      <c r="R9" s="105"/>
      <c r="S9" s="105" t="s">
        <v>46</v>
      </c>
      <c r="T9" s="105">
        <v>1666</v>
      </c>
      <c r="U9" s="105">
        <v>1134</v>
      </c>
      <c r="V9" s="86">
        <v>0.46913580246913589</v>
      </c>
      <c r="W9" s="107"/>
      <c r="X9" s="107"/>
    </row>
    <row r="10" spans="2:24">
      <c r="B10" s="152">
        <v>6</v>
      </c>
      <c r="C10" s="153" t="s">
        <v>86</v>
      </c>
      <c r="D10" s="158">
        <v>747</v>
      </c>
      <c r="E10" s="124">
        <v>4.7762148337595907E-2</v>
      </c>
      <c r="F10" s="158">
        <v>403</v>
      </c>
      <c r="G10" s="173">
        <v>3.5310610707088408E-2</v>
      </c>
      <c r="H10" s="143">
        <v>0.85359801488833753</v>
      </c>
      <c r="J10" s="108" t="s">
        <v>47</v>
      </c>
      <c r="K10" s="109"/>
      <c r="L10" s="99">
        <v>8356</v>
      </c>
      <c r="M10" s="99">
        <v>5589</v>
      </c>
      <c r="N10" s="101">
        <v>0.49507962068348532</v>
      </c>
      <c r="O10" s="122">
        <v>0.53427109974424547</v>
      </c>
      <c r="P10" s="122">
        <v>0.48970472268465787</v>
      </c>
      <c r="R10" s="108" t="s">
        <v>150</v>
      </c>
      <c r="S10" s="109"/>
      <c r="T10" s="99">
        <v>3395</v>
      </c>
      <c r="U10" s="99">
        <v>2445</v>
      </c>
      <c r="V10" s="101">
        <v>0.38854805725971375</v>
      </c>
      <c r="W10" s="122">
        <v>0.21707161125319693</v>
      </c>
      <c r="X10" s="122">
        <v>0.21422938754052395</v>
      </c>
    </row>
    <row r="11" spans="2:24" ht="15">
      <c r="B11" s="152">
        <v>7</v>
      </c>
      <c r="C11" s="153" t="s">
        <v>38</v>
      </c>
      <c r="D11" s="158">
        <v>694</v>
      </c>
      <c r="E11" s="124">
        <v>4.4373401534526853E-2</v>
      </c>
      <c r="F11" s="158">
        <v>494</v>
      </c>
      <c r="G11" s="125">
        <v>4.3283974415140626E-2</v>
      </c>
      <c r="H11" s="143">
        <v>0.40485829959514175</v>
      </c>
      <c r="J11" s="105" t="s">
        <v>48</v>
      </c>
      <c r="K11" s="82" t="s">
        <v>42</v>
      </c>
      <c r="L11" s="130">
        <v>74</v>
      </c>
      <c r="M11" s="132">
        <v>67</v>
      </c>
      <c r="N11" s="83">
        <v>0.10447761194029859</v>
      </c>
      <c r="O11" s="97"/>
      <c r="P11" s="97"/>
      <c r="R11" s="105" t="s">
        <v>63</v>
      </c>
      <c r="S11" s="84" t="s">
        <v>37</v>
      </c>
      <c r="T11" s="130">
        <v>578</v>
      </c>
      <c r="U11" s="132">
        <v>441</v>
      </c>
      <c r="V11" s="83">
        <v>0.31065759637188206</v>
      </c>
      <c r="W11" s="97"/>
      <c r="X11" s="97"/>
    </row>
    <row r="12" spans="2:24" ht="15">
      <c r="B12" s="152">
        <v>8</v>
      </c>
      <c r="C12" s="153" t="s">
        <v>42</v>
      </c>
      <c r="D12" s="158">
        <v>678</v>
      </c>
      <c r="E12" s="124">
        <v>4.3350383631713556E-2</v>
      </c>
      <c r="F12" s="158">
        <v>592</v>
      </c>
      <c r="G12" s="125">
        <v>5.1870673793043019E-2</v>
      </c>
      <c r="H12" s="143">
        <v>0.14527027027027017</v>
      </c>
      <c r="J12" s="106"/>
      <c r="K12" s="84" t="s">
        <v>36</v>
      </c>
      <c r="L12" s="131">
        <v>65</v>
      </c>
      <c r="M12" s="133">
        <v>64</v>
      </c>
      <c r="N12" s="85">
        <v>1.5625E-2</v>
      </c>
      <c r="O12" s="98"/>
      <c r="P12" s="98"/>
      <c r="R12" s="106"/>
      <c r="S12" s="84" t="s">
        <v>61</v>
      </c>
      <c r="T12" s="131">
        <v>461</v>
      </c>
      <c r="U12" s="133">
        <v>253</v>
      </c>
      <c r="V12" s="85">
        <v>0.82213438735177857</v>
      </c>
      <c r="W12" s="98"/>
      <c r="X12" s="98"/>
    </row>
    <row r="13" spans="2:24" ht="15">
      <c r="B13" s="152">
        <v>9</v>
      </c>
      <c r="C13" s="153" t="s">
        <v>39</v>
      </c>
      <c r="D13" s="158">
        <v>591</v>
      </c>
      <c r="E13" s="124">
        <v>3.778772378516624E-2</v>
      </c>
      <c r="F13" s="158">
        <v>412</v>
      </c>
      <c r="G13" s="125">
        <v>3.6099185139752916E-2</v>
      </c>
      <c r="H13" s="143">
        <v>0.43446601941747565</v>
      </c>
      <c r="J13" s="106"/>
      <c r="K13" s="84" t="s">
        <v>84</v>
      </c>
      <c r="L13" s="131">
        <v>45</v>
      </c>
      <c r="M13" s="133">
        <v>30</v>
      </c>
      <c r="N13" s="85">
        <v>0.5</v>
      </c>
      <c r="O13" s="98"/>
      <c r="P13" s="98"/>
      <c r="R13" s="106"/>
      <c r="S13" s="84" t="s">
        <v>41</v>
      </c>
      <c r="T13" s="131">
        <v>216</v>
      </c>
      <c r="U13" s="133">
        <v>190</v>
      </c>
      <c r="V13" s="85">
        <v>0.13684210526315788</v>
      </c>
      <c r="W13" s="98"/>
      <c r="X13" s="98"/>
    </row>
    <row r="14" spans="2:24">
      <c r="B14" s="159">
        <v>10</v>
      </c>
      <c r="C14" s="160" t="s">
        <v>41</v>
      </c>
      <c r="D14" s="161">
        <v>553</v>
      </c>
      <c r="E14" s="162">
        <v>3.5358056265984657E-2</v>
      </c>
      <c r="F14" s="161">
        <v>532</v>
      </c>
      <c r="G14" s="163">
        <v>4.6613510908612987E-2</v>
      </c>
      <c r="H14" s="164">
        <v>3.9473684210526327E-2</v>
      </c>
      <c r="J14" s="105"/>
      <c r="K14" s="105" t="s">
        <v>46</v>
      </c>
      <c r="L14" s="105">
        <v>146</v>
      </c>
      <c r="M14" s="105">
        <v>68</v>
      </c>
      <c r="N14" s="86">
        <v>1.1470588235294117</v>
      </c>
      <c r="O14" s="107"/>
      <c r="P14" s="107"/>
      <c r="R14" s="105"/>
      <c r="S14" s="105" t="s">
        <v>46</v>
      </c>
      <c r="T14" s="105">
        <v>289</v>
      </c>
      <c r="U14" s="105">
        <v>288</v>
      </c>
      <c r="V14" s="86">
        <v>3.4722222222223209E-3</v>
      </c>
      <c r="W14" s="107"/>
      <c r="X14" s="107"/>
    </row>
    <row r="15" spans="2:24">
      <c r="B15" s="208" t="s">
        <v>43</v>
      </c>
      <c r="C15" s="209"/>
      <c r="D15" s="113">
        <v>11310</v>
      </c>
      <c r="E15" s="114">
        <v>0.72314578005115093</v>
      </c>
      <c r="F15" s="113">
        <v>8421</v>
      </c>
      <c r="G15" s="114">
        <v>0.73784281082975556</v>
      </c>
      <c r="H15" s="104">
        <v>0.34307089419308867</v>
      </c>
      <c r="J15" s="108" t="s">
        <v>49</v>
      </c>
      <c r="K15" s="109"/>
      <c r="L15" s="99">
        <v>330</v>
      </c>
      <c r="M15" s="99">
        <v>229</v>
      </c>
      <c r="N15" s="101">
        <v>0.44104803493449785</v>
      </c>
      <c r="O15" s="122">
        <v>2.1099744245524295E-2</v>
      </c>
      <c r="P15" s="122">
        <v>2.0064838342241303E-2</v>
      </c>
      <c r="R15" s="108" t="s">
        <v>151</v>
      </c>
      <c r="S15" s="109"/>
      <c r="T15" s="99">
        <v>1544</v>
      </c>
      <c r="U15" s="99">
        <v>1172</v>
      </c>
      <c r="V15" s="101">
        <v>0.31740614334470996</v>
      </c>
      <c r="W15" s="122">
        <v>9.8721227621483373E-2</v>
      </c>
      <c r="X15" s="122">
        <v>0.10268991500920004</v>
      </c>
    </row>
    <row r="16" spans="2:24" ht="15">
      <c r="B16" s="210" t="s">
        <v>44</v>
      </c>
      <c r="C16" s="210"/>
      <c r="D16" s="115">
        <v>4330</v>
      </c>
      <c r="E16" s="114">
        <v>0.27685421994884912</v>
      </c>
      <c r="F16" s="115">
        <v>2992</v>
      </c>
      <c r="G16" s="114">
        <v>0.26215718917024444</v>
      </c>
      <c r="H16" s="103">
        <v>0.44719251336898402</v>
      </c>
      <c r="J16" s="105" t="s">
        <v>50</v>
      </c>
      <c r="K16" s="82" t="s">
        <v>36</v>
      </c>
      <c r="L16" s="130">
        <v>270</v>
      </c>
      <c r="M16" s="132">
        <v>154</v>
      </c>
      <c r="N16" s="83">
        <v>0.75324675324675328</v>
      </c>
      <c r="O16" s="97"/>
      <c r="P16" s="97"/>
      <c r="R16" s="105" t="s">
        <v>64</v>
      </c>
      <c r="S16" s="82" t="s">
        <v>61</v>
      </c>
      <c r="T16" s="130">
        <v>1072</v>
      </c>
      <c r="U16" s="132">
        <v>481</v>
      </c>
      <c r="V16" s="83">
        <v>1.2286902286902288</v>
      </c>
      <c r="W16" s="97"/>
      <c r="X16" s="97"/>
    </row>
    <row r="17" spans="2:24" ht="15">
      <c r="B17" s="211" t="s">
        <v>18</v>
      </c>
      <c r="C17" s="211"/>
      <c r="D17" s="154">
        <v>15640</v>
      </c>
      <c r="E17" s="147">
        <v>1</v>
      </c>
      <c r="F17" s="154">
        <v>11413</v>
      </c>
      <c r="G17" s="148">
        <v>1.0000000000000016</v>
      </c>
      <c r="H17" s="149">
        <v>0.370367125208096</v>
      </c>
      <c r="J17" s="106"/>
      <c r="K17" s="84" t="s">
        <v>42</v>
      </c>
      <c r="L17" s="131">
        <v>270</v>
      </c>
      <c r="M17" s="133">
        <v>240</v>
      </c>
      <c r="N17" s="85">
        <v>0.125</v>
      </c>
      <c r="O17" s="98"/>
      <c r="P17" s="98"/>
      <c r="R17" s="106"/>
      <c r="S17" s="84" t="s">
        <v>35</v>
      </c>
      <c r="T17" s="131">
        <v>607</v>
      </c>
      <c r="U17" s="133">
        <v>580</v>
      </c>
      <c r="V17" s="85">
        <v>4.6551724137930961E-2</v>
      </c>
      <c r="W17" s="98"/>
      <c r="X17" s="98"/>
    </row>
    <row r="18" spans="2:24" ht="15">
      <c r="B18" s="212" t="s">
        <v>124</v>
      </c>
      <c r="C18" s="212"/>
      <c r="D18" s="212"/>
      <c r="E18" s="212"/>
      <c r="F18" s="212"/>
      <c r="G18" s="212"/>
      <c r="H18" s="212"/>
      <c r="J18" s="106"/>
      <c r="K18" s="84" t="s">
        <v>2</v>
      </c>
      <c r="L18" s="131">
        <v>249</v>
      </c>
      <c r="M18" s="133">
        <v>133</v>
      </c>
      <c r="N18" s="85">
        <v>0.8721804511278195</v>
      </c>
      <c r="O18" s="98"/>
      <c r="P18" s="98"/>
      <c r="R18" s="106"/>
      <c r="S18" s="84" t="s">
        <v>37</v>
      </c>
      <c r="T18" s="131">
        <v>451</v>
      </c>
      <c r="U18" s="133">
        <v>518</v>
      </c>
      <c r="V18" s="85">
        <v>-0.12934362934362931</v>
      </c>
      <c r="W18" s="98"/>
      <c r="X18" s="98"/>
    </row>
    <row r="19" spans="2:24">
      <c r="B19" s="213" t="s">
        <v>79</v>
      </c>
      <c r="C19" s="213"/>
      <c r="D19" s="213"/>
      <c r="E19" s="213"/>
      <c r="F19" s="213"/>
      <c r="G19" s="213"/>
      <c r="H19" s="213"/>
      <c r="J19" s="105"/>
      <c r="K19" s="110" t="s">
        <v>46</v>
      </c>
      <c r="L19" s="105">
        <v>1067</v>
      </c>
      <c r="M19" s="105">
        <v>694</v>
      </c>
      <c r="N19" s="86">
        <v>0.53746397694524495</v>
      </c>
      <c r="O19" s="107"/>
      <c r="P19" s="107"/>
      <c r="R19" s="105"/>
      <c r="S19" s="110" t="s">
        <v>46</v>
      </c>
      <c r="T19" s="105">
        <v>3415</v>
      </c>
      <c r="U19" s="105">
        <v>2272</v>
      </c>
      <c r="V19" s="86">
        <v>0.503080985915493</v>
      </c>
      <c r="W19" s="107"/>
      <c r="X19" s="107"/>
    </row>
    <row r="20" spans="2:24">
      <c r="B20" s="213"/>
      <c r="C20" s="213"/>
      <c r="D20" s="213"/>
      <c r="E20" s="213"/>
      <c r="F20" s="213"/>
      <c r="G20" s="213"/>
      <c r="H20" s="213"/>
      <c r="J20" s="120" t="s">
        <v>51</v>
      </c>
      <c r="K20" s="111"/>
      <c r="L20" s="99">
        <v>1856</v>
      </c>
      <c r="M20" s="99">
        <v>1221</v>
      </c>
      <c r="N20" s="101">
        <v>0.52006552006551998</v>
      </c>
      <c r="O20" s="122">
        <v>0.11867007672634271</v>
      </c>
      <c r="P20" s="122">
        <v>0.10698326469815123</v>
      </c>
      <c r="R20" s="108" t="s">
        <v>152</v>
      </c>
      <c r="S20" s="121"/>
      <c r="T20" s="99">
        <v>5545</v>
      </c>
      <c r="U20" s="99">
        <v>3851</v>
      </c>
      <c r="V20" s="101">
        <v>0.43988574396260716</v>
      </c>
      <c r="W20" s="122">
        <v>0.354539641943734</v>
      </c>
      <c r="X20" s="122">
        <v>0.33742223779900116</v>
      </c>
    </row>
    <row r="21" spans="2:24" ht="12.75" customHeight="1">
      <c r="J21" s="105" t="s">
        <v>52</v>
      </c>
      <c r="K21" s="82" t="s">
        <v>35</v>
      </c>
      <c r="L21" s="130">
        <v>441</v>
      </c>
      <c r="M21" s="132">
        <v>352</v>
      </c>
      <c r="N21" s="83">
        <v>0.25284090909090917</v>
      </c>
      <c r="O21" s="97"/>
      <c r="P21" s="97"/>
      <c r="R21" s="106" t="s">
        <v>65</v>
      </c>
      <c r="S21" s="82" t="s">
        <v>40</v>
      </c>
      <c r="T21" s="91">
        <v>38</v>
      </c>
      <c r="U21" s="132">
        <v>31</v>
      </c>
      <c r="V21" s="83">
        <v>0.22580645161290325</v>
      </c>
      <c r="W21" s="97"/>
      <c r="X21" s="97"/>
    </row>
    <row r="22" spans="2:24" ht="15">
      <c r="J22" s="106"/>
      <c r="K22" s="84" t="s">
        <v>36</v>
      </c>
      <c r="L22" s="131">
        <v>278</v>
      </c>
      <c r="M22" s="133">
        <v>194</v>
      </c>
      <c r="N22" s="85">
        <v>0.4329896907216495</v>
      </c>
      <c r="O22" s="98"/>
      <c r="P22" s="98"/>
      <c r="R22" s="106"/>
      <c r="S22" s="84" t="s">
        <v>36</v>
      </c>
      <c r="T22" s="92">
        <v>3</v>
      </c>
      <c r="U22" s="133">
        <v>8</v>
      </c>
      <c r="V22" s="85">
        <v>-0.625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266</v>
      </c>
      <c r="M23" s="133">
        <v>245</v>
      </c>
      <c r="N23" s="85">
        <v>8.5714285714285632E-2</v>
      </c>
      <c r="O23" s="98"/>
      <c r="P23" s="98"/>
      <c r="R23" s="106"/>
      <c r="S23" s="84" t="s">
        <v>38</v>
      </c>
      <c r="T23" s="92"/>
      <c r="U23" s="133">
        <v>3</v>
      </c>
      <c r="V23" s="85">
        <v>-1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380</v>
      </c>
      <c r="M24" s="105">
        <v>343</v>
      </c>
      <c r="N24" s="86">
        <v>0.10787172011661816</v>
      </c>
      <c r="O24" s="107"/>
      <c r="P24" s="107"/>
      <c r="R24" s="105"/>
      <c r="S24" s="110" t="s">
        <v>46</v>
      </c>
      <c r="T24" s="105">
        <v>0</v>
      </c>
      <c r="U24" s="105">
        <v>0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1365</v>
      </c>
      <c r="M25" s="171">
        <v>1134</v>
      </c>
      <c r="N25" s="101">
        <v>0.20370370370370372</v>
      </c>
      <c r="O25" s="122">
        <v>8.7276214833759594E-2</v>
      </c>
      <c r="P25" s="122">
        <v>9.9360378515727682E-2</v>
      </c>
      <c r="R25" s="108" t="s">
        <v>153</v>
      </c>
      <c r="S25" s="111"/>
      <c r="T25" s="99">
        <v>41</v>
      </c>
      <c r="U25" s="99">
        <v>42</v>
      </c>
      <c r="V25" s="101">
        <v>-2.3809523809523836E-2</v>
      </c>
      <c r="W25" s="122">
        <v>2.6214833759590794E-3</v>
      </c>
      <c r="X25" s="122">
        <v>3.6800140191010251E-3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1189</v>
      </c>
      <c r="M26" s="132">
        <v>1000</v>
      </c>
      <c r="N26" s="83">
        <v>0.18900000000000006</v>
      </c>
      <c r="O26" s="97"/>
      <c r="P26" s="97"/>
      <c r="R26" s="112" t="s">
        <v>66</v>
      </c>
      <c r="S26" s="82" t="s">
        <v>35</v>
      </c>
      <c r="T26" s="130">
        <v>147</v>
      </c>
      <c r="U26" s="132">
        <v>103</v>
      </c>
      <c r="V26" s="85">
        <v>0.42718446601941751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41</v>
      </c>
      <c r="L27" s="131">
        <v>500</v>
      </c>
      <c r="M27" s="133">
        <v>467</v>
      </c>
      <c r="N27" s="85">
        <v>7.0663811563169254E-2</v>
      </c>
      <c r="O27" s="98"/>
      <c r="P27" s="98"/>
      <c r="R27" s="106"/>
      <c r="S27" s="84" t="s">
        <v>36</v>
      </c>
      <c r="T27" s="131">
        <v>111</v>
      </c>
      <c r="U27" s="133">
        <v>70</v>
      </c>
      <c r="V27" s="85">
        <v>0.58571428571428563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35</v>
      </c>
      <c r="L28" s="131">
        <v>433</v>
      </c>
      <c r="M28" s="133">
        <v>395</v>
      </c>
      <c r="N28" s="85">
        <v>9.6202531645569689E-2</v>
      </c>
      <c r="O28" s="98"/>
      <c r="P28" s="98"/>
      <c r="R28" s="106"/>
      <c r="S28" s="84" t="s">
        <v>38</v>
      </c>
      <c r="T28" s="131">
        <v>72</v>
      </c>
      <c r="U28" s="133">
        <v>48</v>
      </c>
      <c r="V28" s="85">
        <v>0.5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1561</v>
      </c>
      <c r="M29" s="105">
        <v>1345</v>
      </c>
      <c r="N29" s="86">
        <v>0.16059479553903344</v>
      </c>
      <c r="O29" s="107"/>
      <c r="P29" s="107"/>
      <c r="R29" s="105"/>
      <c r="S29" s="105" t="s">
        <v>46</v>
      </c>
      <c r="T29" s="105">
        <v>205</v>
      </c>
      <c r="U29" s="105">
        <v>192</v>
      </c>
      <c r="V29" s="86">
        <v>6.7708333333333259E-2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3683</v>
      </c>
      <c r="M30" s="99">
        <v>3207</v>
      </c>
      <c r="N30" s="101">
        <v>0.14842531961334582</v>
      </c>
      <c r="O30" s="122">
        <v>0.23548593350383631</v>
      </c>
      <c r="P30" s="122">
        <v>0.28099535617278543</v>
      </c>
      <c r="R30" s="108" t="s">
        <v>154</v>
      </c>
      <c r="S30" s="109"/>
      <c r="T30" s="99">
        <v>535</v>
      </c>
      <c r="U30" s="99">
        <v>413</v>
      </c>
      <c r="V30" s="101">
        <v>0.29539951573849876</v>
      </c>
      <c r="W30" s="122">
        <v>3.4207161125319692E-2</v>
      </c>
      <c r="X30" s="122">
        <v>3.6186804521160083E-2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69</v>
      </c>
      <c r="K31" s="119"/>
      <c r="L31" s="99">
        <v>50</v>
      </c>
      <c r="M31" s="99">
        <v>33</v>
      </c>
      <c r="N31" s="101">
        <v>0.51515151515151514</v>
      </c>
      <c r="O31" s="122">
        <v>3.19693094629156E-3</v>
      </c>
      <c r="P31" s="122">
        <v>2.8914395864365196E-3</v>
      </c>
      <c r="R31" s="105" t="s">
        <v>75</v>
      </c>
      <c r="S31" s="82" t="s">
        <v>35</v>
      </c>
      <c r="T31" s="130">
        <v>277</v>
      </c>
      <c r="U31" s="132">
        <v>236</v>
      </c>
      <c r="V31" s="83">
        <v>0.17372881355932202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206" t="s">
        <v>18</v>
      </c>
      <c r="K32" s="207"/>
      <c r="L32" s="108">
        <v>15640</v>
      </c>
      <c r="M32" s="108">
        <v>11413</v>
      </c>
      <c r="N32" s="103">
        <v>0.370367125208096</v>
      </c>
      <c r="O32" s="102">
        <v>0.99999999999999989</v>
      </c>
      <c r="P32" s="102">
        <v>1</v>
      </c>
      <c r="R32" s="106"/>
      <c r="S32" s="84" t="s">
        <v>2</v>
      </c>
      <c r="T32" s="131">
        <v>222</v>
      </c>
      <c r="U32" s="133">
        <v>238</v>
      </c>
      <c r="V32" s="85">
        <v>-6.7226890756302504E-2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R33" s="106"/>
      <c r="S33" s="84" t="s">
        <v>41</v>
      </c>
      <c r="T33" s="131">
        <v>138</v>
      </c>
      <c r="U33" s="133">
        <v>156</v>
      </c>
      <c r="V33" s="85">
        <v>-0.11538461538461542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298</v>
      </c>
      <c r="U34" s="105">
        <v>219</v>
      </c>
      <c r="V34" s="86">
        <v>0.36073059360730597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155</v>
      </c>
      <c r="S35" s="109"/>
      <c r="T35" s="99">
        <v>935</v>
      </c>
      <c r="U35" s="99">
        <v>849</v>
      </c>
      <c r="V35" s="101">
        <v>0.10129564193168439</v>
      </c>
      <c r="W35" s="122">
        <v>5.9782608695652176E-2</v>
      </c>
      <c r="X35" s="122">
        <v>7.4388854814685004E-2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67</v>
      </c>
      <c r="S36" s="82" t="s">
        <v>2</v>
      </c>
      <c r="T36" s="167">
        <v>860</v>
      </c>
      <c r="U36" s="168">
        <v>642</v>
      </c>
      <c r="V36" s="83">
        <v>0.33956386292834884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42</v>
      </c>
      <c r="T37" s="169">
        <v>386</v>
      </c>
      <c r="U37" s="170">
        <v>320</v>
      </c>
      <c r="V37" s="85">
        <v>0.20625000000000004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36</v>
      </c>
      <c r="T38" s="169">
        <v>373</v>
      </c>
      <c r="U38" s="170">
        <v>309</v>
      </c>
      <c r="V38" s="85">
        <v>0.20711974110032361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1391</v>
      </c>
      <c r="U39" s="105">
        <v>1015</v>
      </c>
      <c r="V39" s="86">
        <v>0.37044334975369453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156</v>
      </c>
      <c r="S40" s="111"/>
      <c r="T40" s="99">
        <v>3010</v>
      </c>
      <c r="U40" s="99">
        <v>2286</v>
      </c>
      <c r="V40" s="101">
        <v>0.31671041119860011</v>
      </c>
      <c r="W40" s="122">
        <v>0.19245524296675193</v>
      </c>
      <c r="X40" s="122">
        <v>0.20029790589678437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68</v>
      </c>
      <c r="S41" s="82" t="s">
        <v>84</v>
      </c>
      <c r="T41" s="91">
        <v>68</v>
      </c>
      <c r="U41" s="132">
        <v>54</v>
      </c>
      <c r="V41" s="83">
        <v>0.2592592592592593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143</v>
      </c>
      <c r="T42" s="92">
        <v>58</v>
      </c>
      <c r="U42" s="133">
        <v>14</v>
      </c>
      <c r="V42" s="85">
        <v>3.1428571428571432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142</v>
      </c>
      <c r="T43" s="92">
        <v>52</v>
      </c>
      <c r="U43" s="133">
        <v>45</v>
      </c>
      <c r="V43" s="85">
        <v>0.15555555555555545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100</v>
      </c>
      <c r="U44" s="105">
        <v>108</v>
      </c>
      <c r="V44" s="86">
        <v>-7.407407407407407E-2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157</v>
      </c>
      <c r="S45" s="111"/>
      <c r="T45" s="99">
        <v>278</v>
      </c>
      <c r="U45" s="99">
        <v>221</v>
      </c>
      <c r="V45" s="101">
        <v>0.25791855203619907</v>
      </c>
      <c r="W45" s="122">
        <v>1.7774936061381075E-2</v>
      </c>
      <c r="X45" s="122">
        <v>1.9363883290983964E-2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83</v>
      </c>
      <c r="S46" s="119"/>
      <c r="T46" s="99">
        <v>357</v>
      </c>
      <c r="U46" s="99">
        <v>134</v>
      </c>
      <c r="V46" s="101">
        <v>1.6641791044776117</v>
      </c>
      <c r="W46" s="122">
        <v>2.2826086956521739E-2</v>
      </c>
      <c r="X46" s="122">
        <v>1.1740997108560414E-2</v>
      </c>
    </row>
    <row r="47" spans="2:24">
      <c r="B47" s="116"/>
      <c r="C47" s="116"/>
      <c r="D47" s="116"/>
      <c r="E47" s="116"/>
      <c r="F47" s="116"/>
      <c r="G47" s="116"/>
      <c r="H47" s="116"/>
      <c r="R47" s="206" t="s">
        <v>18</v>
      </c>
      <c r="S47" s="207"/>
      <c r="T47" s="99">
        <v>15640</v>
      </c>
      <c r="U47" s="99">
        <v>11413</v>
      </c>
      <c r="V47" s="101">
        <v>0.370367125208096</v>
      </c>
      <c r="W47" s="100">
        <v>1.0000000000000002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  <c r="J53"/>
      <c r="K53"/>
      <c r="L53"/>
      <c r="M53"/>
      <c r="N53"/>
      <c r="O53"/>
      <c r="P53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</row>
    <row r="65" spans="2:25">
      <c r="B65" s="116"/>
      <c r="C65" s="116"/>
      <c r="D65" s="116"/>
      <c r="E65" s="116"/>
      <c r="F65" s="116"/>
      <c r="G65" s="116"/>
      <c r="H65" s="116"/>
      <c r="Y65" s="136" t="s">
        <v>85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">
    <cfRule type="cellIs" dxfId="26" priority="35" stopIfTrue="1" operator="lessThan">
      <formula>0</formula>
    </cfRule>
  </conditionalFormatting>
  <conditionalFormatting sqref="N6:N32">
    <cfRule type="cellIs" dxfId="25" priority="33" stopIfTrue="1" operator="lessThan">
      <formula>0</formula>
    </cfRule>
  </conditionalFormatting>
  <conditionalFormatting sqref="V6:V47">
    <cfRule type="cellIs" dxfId="24" priority="31" stopIfTrue="1" operator="lessThan">
      <formula>0</formula>
    </cfRule>
  </conditionalFormatting>
  <conditionalFormatting sqref="S41:S43">
    <cfRule type="cellIs" dxfId="23" priority="30" stopIfTrue="1" operator="equal">
      <formula>0</formula>
    </cfRule>
  </conditionalFormatting>
  <conditionalFormatting sqref="T41 T43">
    <cfRule type="cellIs" dxfId="22" priority="29" stopIfTrue="1" operator="equal">
      <formula>0</formula>
    </cfRule>
  </conditionalFormatting>
  <conditionalFormatting sqref="T42">
    <cfRule type="cellIs" dxfId="21" priority="26" stopIfTrue="1" operator="equal">
      <formula>0</formula>
    </cfRule>
  </conditionalFormatting>
  <conditionalFormatting sqref="H5:H9">
    <cfRule type="cellIs" dxfId="20" priority="7" operator="lessThan">
      <formula>0</formula>
    </cfRule>
  </conditionalFormatting>
  <conditionalFormatting sqref="H10:H14">
    <cfRule type="cellIs" dxfId="19" priority="6" operator="lessThan">
      <formula>0</formula>
    </cfRule>
  </conditionalFormatting>
  <conditionalFormatting sqref="E5:E14 G5:H14">
    <cfRule type="cellIs" dxfId="18" priority="5" operator="equal">
      <formula>0</formula>
    </cfRule>
  </conditionalFormatting>
  <conditionalFormatting sqref="D5:D14">
    <cfRule type="cellIs" dxfId="17" priority="4" operator="equal">
      <formula>0</formula>
    </cfRule>
  </conditionalFormatting>
  <conditionalFormatting sqref="F5:F14">
    <cfRule type="cellIs" dxfId="16" priority="3" operator="equal">
      <formula>0</formula>
    </cfRule>
  </conditionalFormatting>
  <conditionalFormatting sqref="H17">
    <cfRule type="cellIs" dxfId="6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88" t="s">
        <v>125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2016</v>
      </c>
      <c r="B6" s="12">
        <v>311</v>
      </c>
      <c r="C6" s="12">
        <v>906</v>
      </c>
      <c r="D6" s="12">
        <v>1727</v>
      </c>
      <c r="E6" s="12">
        <v>2865</v>
      </c>
      <c r="F6" s="12">
        <v>3105</v>
      </c>
      <c r="G6" s="12">
        <v>3587</v>
      </c>
      <c r="H6" s="12">
        <v>3429</v>
      </c>
      <c r="I6" s="12">
        <v>3100</v>
      </c>
      <c r="J6" s="12">
        <v>2384</v>
      </c>
      <c r="K6" s="12">
        <v>1030</v>
      </c>
      <c r="L6" s="12">
        <v>794</v>
      </c>
      <c r="M6" s="13">
        <v>652</v>
      </c>
      <c r="N6" s="1">
        <v>23890</v>
      </c>
      <c r="O6" s="34"/>
      <c r="R6" s="35"/>
    </row>
    <row r="7" spans="1:18" s="15" customFormat="1">
      <c r="A7" s="12">
        <v>2017</v>
      </c>
      <c r="B7" s="12">
        <v>497</v>
      </c>
      <c r="C7" s="12">
        <v>815</v>
      </c>
      <c r="D7" s="12">
        <v>2387</v>
      </c>
      <c r="E7" s="12">
        <v>2566</v>
      </c>
      <c r="F7" s="12">
        <v>3053</v>
      </c>
      <c r="G7" s="12">
        <v>3272</v>
      </c>
      <c r="H7" s="12">
        <v>3254</v>
      </c>
      <c r="I7" s="12">
        <v>2789</v>
      </c>
      <c r="J7" s="12">
        <v>1925</v>
      </c>
      <c r="K7" s="12">
        <v>1195</v>
      </c>
      <c r="L7" s="12">
        <v>1140</v>
      </c>
      <c r="M7" s="13">
        <v>6744</v>
      </c>
      <c r="N7" s="1">
        <v>29637</v>
      </c>
      <c r="O7" s="34"/>
      <c r="R7" s="35"/>
    </row>
    <row r="8" spans="1:18" s="15" customFormat="1">
      <c r="A8" s="12">
        <v>2018</v>
      </c>
      <c r="B8" s="12">
        <v>277</v>
      </c>
      <c r="C8" s="12">
        <v>387</v>
      </c>
      <c r="D8" s="12">
        <v>982</v>
      </c>
      <c r="E8" s="12">
        <v>2208</v>
      </c>
      <c r="F8" s="12">
        <v>2285</v>
      </c>
      <c r="G8" s="12">
        <v>2273</v>
      </c>
      <c r="H8" s="12">
        <v>2327</v>
      </c>
      <c r="I8" s="12">
        <v>2281</v>
      </c>
      <c r="J8" s="12">
        <v>1321</v>
      </c>
      <c r="K8" s="12">
        <v>965</v>
      </c>
      <c r="L8" s="12">
        <v>643</v>
      </c>
      <c r="M8" s="13">
        <v>498</v>
      </c>
      <c r="N8" s="1">
        <v>16447</v>
      </c>
      <c r="O8" s="34"/>
      <c r="R8" s="35"/>
    </row>
    <row r="9" spans="1:18">
      <c r="A9" s="5">
        <v>2019</v>
      </c>
      <c r="B9" s="5">
        <v>362</v>
      </c>
      <c r="C9" s="5">
        <v>803</v>
      </c>
      <c r="D9" s="5">
        <v>1857</v>
      </c>
      <c r="E9" s="5">
        <v>2581</v>
      </c>
      <c r="F9" s="5">
        <v>2381</v>
      </c>
      <c r="G9" s="5">
        <v>2501</v>
      </c>
      <c r="H9" s="5">
        <v>2785</v>
      </c>
      <c r="I9" s="5">
        <v>2230</v>
      </c>
      <c r="J9" s="5">
        <v>0</v>
      </c>
      <c r="K9" s="5">
        <v>0</v>
      </c>
      <c r="L9" s="5">
        <v>0</v>
      </c>
      <c r="M9" s="5">
        <v>0</v>
      </c>
      <c r="N9" s="5">
        <v>15500</v>
      </c>
      <c r="O9" s="11"/>
    </row>
    <row r="10" spans="1:18">
      <c r="A10" s="31" t="s">
        <v>122</v>
      </c>
      <c r="B10" s="11">
        <v>0.30685920577617321</v>
      </c>
      <c r="C10" s="11">
        <v>1.0749354005167957</v>
      </c>
      <c r="D10" s="11">
        <v>0.8910386965376782</v>
      </c>
      <c r="E10" s="11">
        <v>0.1689311594202898</v>
      </c>
      <c r="F10" s="11">
        <v>4.2013129102844715E-2</v>
      </c>
      <c r="G10" s="11">
        <v>0.10030796304443457</v>
      </c>
      <c r="H10" s="11">
        <v>0.19681993983669965</v>
      </c>
      <c r="I10" s="11">
        <v>-2.2358614642700614E-2</v>
      </c>
      <c r="J10" s="11"/>
      <c r="K10" s="11"/>
      <c r="L10" s="11"/>
      <c r="M10" s="11"/>
      <c r="N10" s="32">
        <v>0.19047619047619047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76" t="s">
        <v>19</v>
      </c>
      <c r="B12" s="178" t="s">
        <v>146</v>
      </c>
      <c r="C12" s="214"/>
      <c r="D12" s="180" t="s">
        <v>5</v>
      </c>
      <c r="E12" s="182" t="s">
        <v>149</v>
      </c>
      <c r="F12" s="215"/>
      <c r="G12" s="187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77"/>
      <c r="B13" s="60">
        <v>2019</v>
      </c>
      <c r="C13" s="60">
        <v>2018</v>
      </c>
      <c r="D13" s="181"/>
      <c r="E13" s="60">
        <v>2019</v>
      </c>
      <c r="F13" s="60">
        <v>2018</v>
      </c>
      <c r="G13" s="184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2230</v>
      </c>
      <c r="C14" s="58">
        <v>2281</v>
      </c>
      <c r="D14" s="59">
        <v>-2.2358614642700614E-2</v>
      </c>
      <c r="E14" s="58">
        <v>15500</v>
      </c>
      <c r="F14" s="57">
        <v>13020</v>
      </c>
      <c r="G14" s="59">
        <v>0.19047619047619047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88</v>
      </c>
    </row>
    <row r="41" spans="1:15">
      <c r="A41" s="8" t="s">
        <v>81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0.65916398713826363</v>
      </c>
      <c r="C46" s="11">
        <v>3.2516556291390728</v>
      </c>
      <c r="D46" s="11">
        <v>2.3526346265199769</v>
      </c>
      <c r="E46" s="11">
        <v>1.0457242582897033</v>
      </c>
      <c r="F46" s="11">
        <v>0.93301127214170687</v>
      </c>
      <c r="G46" s="11">
        <v>0.85419570671870648</v>
      </c>
      <c r="H46" s="11">
        <v>0.73928258967629046</v>
      </c>
      <c r="I46" s="11">
        <v>0.51870967741935481</v>
      </c>
      <c r="J46" s="11">
        <v>0.38464765100671139</v>
      </c>
      <c r="K46" s="11">
        <v>0.34757281553398056</v>
      </c>
      <c r="L46" s="11">
        <v>0.2884130982367758</v>
      </c>
      <c r="M46" s="11">
        <v>0.20398773006134968</v>
      </c>
      <c r="N46" s="11">
        <v>0.91883633319380498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0.79558011049723754</v>
      </c>
      <c r="C48" s="11">
        <v>1.4321295143212951</v>
      </c>
      <c r="D48" s="11">
        <v>1.1480883144857297</v>
      </c>
      <c r="E48" s="11">
        <v>0.67570709027508713</v>
      </c>
      <c r="F48" s="11">
        <v>0.47837043259134815</v>
      </c>
      <c r="G48" s="11">
        <v>0.66373450619752095</v>
      </c>
      <c r="H48" s="11">
        <v>0.47827648114901256</v>
      </c>
      <c r="I48" s="11">
        <v>0.35739910313901346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0.72690322580645161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16"/>
      <c r="C1" s="216"/>
      <c r="D1" s="216"/>
      <c r="E1" s="216"/>
      <c r="F1" s="216"/>
      <c r="G1" s="216"/>
      <c r="H1" s="216"/>
      <c r="I1" s="76"/>
      <c r="J1" s="76"/>
      <c r="K1" s="76"/>
      <c r="L1" s="76"/>
    </row>
    <row r="2" spans="2:12" ht="14.25">
      <c r="B2" s="191" t="s">
        <v>126</v>
      </c>
      <c r="C2" s="191"/>
      <c r="D2" s="191"/>
      <c r="E2" s="191"/>
      <c r="F2" s="191"/>
      <c r="G2" s="191"/>
      <c r="H2" s="191"/>
      <c r="I2" s="217"/>
      <c r="J2" s="217"/>
      <c r="K2" s="217"/>
      <c r="L2" s="217"/>
    </row>
    <row r="3" spans="2:12" ht="24" customHeight="1">
      <c r="B3" s="192" t="s">
        <v>70</v>
      </c>
      <c r="C3" s="194" t="s">
        <v>73</v>
      </c>
      <c r="D3" s="196" t="s">
        <v>147</v>
      </c>
      <c r="E3" s="197"/>
      <c r="F3" s="197"/>
      <c r="G3" s="197"/>
      <c r="H3" s="198"/>
      <c r="I3" s="78"/>
      <c r="J3" s="79"/>
      <c r="K3" s="79"/>
      <c r="L3" s="79"/>
    </row>
    <row r="4" spans="2:12">
      <c r="B4" s="193"/>
      <c r="C4" s="195"/>
      <c r="D4" s="95">
        <v>2019</v>
      </c>
      <c r="E4" s="96" t="s">
        <v>71</v>
      </c>
      <c r="F4" s="95">
        <v>2018</v>
      </c>
      <c r="G4" s="96" t="s">
        <v>71</v>
      </c>
      <c r="H4" s="134" t="s">
        <v>72</v>
      </c>
      <c r="J4" s="80"/>
      <c r="K4" s="80"/>
      <c r="L4" s="80"/>
    </row>
    <row r="5" spans="2:12">
      <c r="B5" s="150">
        <v>1</v>
      </c>
      <c r="C5" s="151" t="s">
        <v>61</v>
      </c>
      <c r="D5" s="157">
        <v>4720</v>
      </c>
      <c r="E5" s="123">
        <v>0.30471271788250487</v>
      </c>
      <c r="F5" s="157">
        <v>3826</v>
      </c>
      <c r="G5" s="141">
        <v>0.29385560675883254</v>
      </c>
      <c r="H5" s="142">
        <v>0.23366440146366974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1863</v>
      </c>
      <c r="E6" s="124">
        <v>0.12027114267269207</v>
      </c>
      <c r="F6" s="158">
        <v>1028</v>
      </c>
      <c r="G6" s="125">
        <v>7.8955453149001542E-2</v>
      </c>
      <c r="H6" s="143">
        <v>0.8122568093385214</v>
      </c>
      <c r="J6" s="80"/>
      <c r="K6" s="80"/>
      <c r="L6" s="80"/>
    </row>
    <row r="7" spans="2:12">
      <c r="B7" s="152">
        <v>3</v>
      </c>
      <c r="C7" s="153" t="s">
        <v>89</v>
      </c>
      <c r="D7" s="158">
        <v>1476</v>
      </c>
      <c r="E7" s="124">
        <v>9.5287282117495153E-2</v>
      </c>
      <c r="F7" s="158">
        <v>2070</v>
      </c>
      <c r="G7" s="125">
        <v>0.15898617511520738</v>
      </c>
      <c r="H7" s="143">
        <v>-0.28695652173913044</v>
      </c>
      <c r="J7" s="80"/>
      <c r="K7" s="80"/>
      <c r="L7" s="80"/>
    </row>
    <row r="8" spans="2:12">
      <c r="B8" s="152">
        <v>4</v>
      </c>
      <c r="C8" s="153" t="s">
        <v>86</v>
      </c>
      <c r="D8" s="158">
        <v>943</v>
      </c>
      <c r="E8" s="124">
        <v>6.0877985797288571E-2</v>
      </c>
      <c r="F8" s="158">
        <v>636</v>
      </c>
      <c r="G8" s="125">
        <v>4.8847926267281107E-2</v>
      </c>
      <c r="H8" s="143">
        <v>0.48270440251572322</v>
      </c>
      <c r="J8" s="80"/>
      <c r="K8" s="80"/>
      <c r="L8" s="80"/>
    </row>
    <row r="9" spans="2:12">
      <c r="B9" s="152">
        <v>5</v>
      </c>
      <c r="C9" s="153" t="s">
        <v>56</v>
      </c>
      <c r="D9" s="158">
        <v>859</v>
      </c>
      <c r="E9" s="124">
        <v>5.5455132343447386E-2</v>
      </c>
      <c r="F9" s="158">
        <v>759</v>
      </c>
      <c r="G9" s="173">
        <v>5.8294930875576037E-2</v>
      </c>
      <c r="H9" s="143">
        <v>0.13175230566534912</v>
      </c>
      <c r="J9" s="80"/>
      <c r="K9" s="80"/>
      <c r="L9" s="80"/>
    </row>
    <row r="10" spans="2:12">
      <c r="B10" s="152">
        <v>6</v>
      </c>
      <c r="C10" s="153" t="s">
        <v>39</v>
      </c>
      <c r="D10" s="158">
        <v>850</v>
      </c>
      <c r="E10" s="124">
        <v>5.4874112330535831E-2</v>
      </c>
      <c r="F10" s="158">
        <v>1131</v>
      </c>
      <c r="G10" s="173">
        <v>8.6866359447004604E-2</v>
      </c>
      <c r="H10" s="143">
        <v>-0.24845269672855885</v>
      </c>
      <c r="J10" s="80"/>
      <c r="K10" s="80"/>
      <c r="L10" s="80"/>
    </row>
    <row r="11" spans="2:12">
      <c r="B11" s="152">
        <v>7</v>
      </c>
      <c r="C11" s="153" t="s">
        <v>139</v>
      </c>
      <c r="D11" s="158">
        <v>714</v>
      </c>
      <c r="E11" s="124">
        <v>4.6094254357650098E-2</v>
      </c>
      <c r="F11" s="158">
        <v>543</v>
      </c>
      <c r="G11" s="125">
        <v>4.1705069124423962E-2</v>
      </c>
      <c r="H11" s="143">
        <v>0.31491712707182318</v>
      </c>
      <c r="J11" s="80"/>
      <c r="K11" s="80"/>
      <c r="L11" s="80"/>
    </row>
    <row r="12" spans="2:12">
      <c r="B12" s="152">
        <v>8</v>
      </c>
      <c r="C12" s="153" t="s">
        <v>102</v>
      </c>
      <c r="D12" s="158">
        <v>656</v>
      </c>
      <c r="E12" s="124">
        <v>4.2349903163331183E-2</v>
      </c>
      <c r="F12" s="158">
        <v>293</v>
      </c>
      <c r="G12" s="125">
        <v>2.250384024577573E-2</v>
      </c>
      <c r="H12" s="143">
        <v>1.2389078498293515</v>
      </c>
      <c r="J12" s="80"/>
      <c r="K12" s="80"/>
      <c r="L12" s="80"/>
    </row>
    <row r="13" spans="2:12">
      <c r="B13" s="152">
        <v>9</v>
      </c>
      <c r="C13" s="153" t="s">
        <v>141</v>
      </c>
      <c r="D13" s="158">
        <v>377</v>
      </c>
      <c r="E13" s="124">
        <v>2.4338282763072951E-2</v>
      </c>
      <c r="F13" s="158">
        <v>56</v>
      </c>
      <c r="G13" s="125">
        <v>4.3010752688172043E-3</v>
      </c>
      <c r="H13" s="143">
        <v>5.7321428571428568</v>
      </c>
      <c r="J13" s="80"/>
      <c r="K13" s="80"/>
      <c r="L13" s="80"/>
    </row>
    <row r="14" spans="2:12" ht="12.75" customHeight="1">
      <c r="B14" s="159">
        <v>10</v>
      </c>
      <c r="C14" s="160" t="s">
        <v>144</v>
      </c>
      <c r="D14" s="161">
        <v>317</v>
      </c>
      <c r="E14" s="162">
        <v>2.0464816010329245E-2</v>
      </c>
      <c r="F14" s="161">
        <v>40</v>
      </c>
      <c r="G14" s="163">
        <v>3.0721966205837174E-3</v>
      </c>
      <c r="H14" s="164">
        <v>6.9249999999999998</v>
      </c>
      <c r="J14" s="80"/>
      <c r="K14" s="80"/>
      <c r="L14" s="80"/>
    </row>
    <row r="15" spans="2:12">
      <c r="B15" s="208" t="s">
        <v>43</v>
      </c>
      <c r="C15" s="209"/>
      <c r="D15" s="172">
        <v>12775</v>
      </c>
      <c r="E15" s="114">
        <v>0.82472562943834726</v>
      </c>
      <c r="F15" s="115">
        <v>10382</v>
      </c>
      <c r="G15" s="114">
        <v>0.79738863287250372</v>
      </c>
      <c r="H15" s="104">
        <v>0.2304950876517049</v>
      </c>
    </row>
    <row r="16" spans="2:12">
      <c r="B16" s="210" t="s">
        <v>44</v>
      </c>
      <c r="C16" s="210"/>
      <c r="D16" s="115">
        <v>2715</v>
      </c>
      <c r="E16" s="114">
        <v>0.17527437056165268</v>
      </c>
      <c r="F16" s="115">
        <v>2638</v>
      </c>
      <c r="G16" s="114">
        <v>0.20261136712749617</v>
      </c>
      <c r="H16" s="104">
        <v>2.9188779378316987E-2</v>
      </c>
      <c r="I16" s="156"/>
    </row>
    <row r="17" spans="2:8">
      <c r="B17" s="211" t="s">
        <v>18</v>
      </c>
      <c r="C17" s="211"/>
      <c r="D17" s="154">
        <v>15490</v>
      </c>
      <c r="E17" s="147">
        <v>1.0000000000000011</v>
      </c>
      <c r="F17" s="154">
        <v>13020</v>
      </c>
      <c r="G17" s="148">
        <v>0.99999999999999878</v>
      </c>
      <c r="H17" s="149">
        <v>0.18970814132104463</v>
      </c>
    </row>
    <row r="18" spans="2:8" ht="12.75" customHeight="1">
      <c r="B18" s="219" t="s">
        <v>88</v>
      </c>
      <c r="C18" s="219"/>
      <c r="D18" s="219"/>
      <c r="E18" s="219"/>
      <c r="F18" s="219"/>
      <c r="G18" s="219"/>
      <c r="H18" s="219"/>
    </row>
    <row r="19" spans="2:8">
      <c r="B19" s="218" t="s">
        <v>78</v>
      </c>
      <c r="C19" s="218"/>
      <c r="D19" s="218"/>
      <c r="E19" s="218"/>
      <c r="F19" s="218"/>
      <c r="G19" s="218"/>
      <c r="H19" s="218"/>
    </row>
    <row r="20" spans="2:8">
      <c r="B20" s="218"/>
      <c r="C20" s="218"/>
      <c r="D20" s="218"/>
      <c r="E20" s="218"/>
      <c r="F20" s="218"/>
      <c r="G20" s="218"/>
      <c r="H20" s="218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14" priority="50" operator="lessThan">
      <formula>0</formula>
    </cfRule>
  </conditionalFormatting>
  <conditionalFormatting sqref="H15:H16">
    <cfRule type="cellIs" dxfId="13" priority="49" stopIfTrue="1" operator="lessThan">
      <formula>0</formula>
    </cfRule>
  </conditionalFormatting>
  <conditionalFormatting sqref="H5:H9">
    <cfRule type="cellIs" dxfId="5" priority="6" operator="lessThan">
      <formula>0</formula>
    </cfRule>
  </conditionalFormatting>
  <conditionalFormatting sqref="H10:H14">
    <cfRule type="cellIs" dxfId="4" priority="5" operator="lessThan">
      <formula>0</formula>
    </cfRule>
  </conditionalFormatting>
  <conditionalFormatting sqref="E5:E14 G5:H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4" t="s">
        <v>131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T1" s="174" t="s">
        <v>94</v>
      </c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1947</v>
      </c>
      <c r="C3" s="1">
        <v>4296</v>
      </c>
      <c r="D3" s="1">
        <v>7650</v>
      </c>
      <c r="E3" s="1">
        <v>9885</v>
      </c>
      <c r="F3" s="1">
        <v>7608</v>
      </c>
      <c r="G3" s="1">
        <v>7260</v>
      </c>
      <c r="H3" s="1">
        <v>7667</v>
      </c>
      <c r="I3" s="1">
        <v>5996</v>
      </c>
      <c r="J3" s="1"/>
      <c r="K3" s="1"/>
      <c r="L3" s="1"/>
      <c r="M3" s="1"/>
      <c r="N3" s="1">
        <v>52309</v>
      </c>
      <c r="O3" s="11">
        <v>0.87638849330675017</v>
      </c>
      <c r="T3" s="16" t="s">
        <v>20</v>
      </c>
      <c r="U3" s="1">
        <v>2127</v>
      </c>
      <c r="V3" s="1">
        <v>2579</v>
      </c>
      <c r="W3" s="1">
        <v>5774</v>
      </c>
      <c r="X3" s="1">
        <v>10189</v>
      </c>
      <c r="Y3" s="1">
        <v>8677</v>
      </c>
      <c r="Z3" s="1">
        <v>7427</v>
      </c>
      <c r="AA3" s="1">
        <v>6734</v>
      </c>
      <c r="AB3" s="1">
        <v>6165</v>
      </c>
      <c r="AC3" s="1">
        <v>4011</v>
      </c>
      <c r="AD3" s="1">
        <v>3339</v>
      </c>
      <c r="AE3" s="1">
        <v>2206</v>
      </c>
      <c r="AF3" s="1">
        <v>1935</v>
      </c>
      <c r="AG3" s="1">
        <v>61163</v>
      </c>
    </row>
    <row r="4" spans="1:34" ht="15.75" customHeight="1">
      <c r="A4" s="72" t="s">
        <v>21</v>
      </c>
      <c r="B4" s="1">
        <v>313</v>
      </c>
      <c r="C4" s="1">
        <v>461</v>
      </c>
      <c r="D4" s="1">
        <v>786</v>
      </c>
      <c r="E4" s="1">
        <v>1119</v>
      </c>
      <c r="F4" s="1">
        <v>1059</v>
      </c>
      <c r="G4" s="1">
        <v>1177</v>
      </c>
      <c r="H4" s="1">
        <v>1311</v>
      </c>
      <c r="I4" s="1">
        <v>1152</v>
      </c>
      <c r="J4" s="1"/>
      <c r="K4" s="1"/>
      <c r="L4" s="1"/>
      <c r="M4" s="1"/>
      <c r="N4" s="1">
        <v>7378</v>
      </c>
      <c r="O4" s="11">
        <v>0.12361150669324979</v>
      </c>
      <c r="T4" s="16" t="s">
        <v>21</v>
      </c>
      <c r="U4" s="1">
        <v>345</v>
      </c>
      <c r="V4" s="1">
        <v>373</v>
      </c>
      <c r="W4" s="1">
        <v>557</v>
      </c>
      <c r="X4" s="1">
        <v>1028</v>
      </c>
      <c r="Y4" s="1">
        <v>1184</v>
      </c>
      <c r="Z4" s="1">
        <v>1172</v>
      </c>
      <c r="AA4" s="1">
        <v>1200</v>
      </c>
      <c r="AB4" s="1">
        <v>1229</v>
      </c>
      <c r="AC4" s="1">
        <v>746</v>
      </c>
      <c r="AD4" s="1">
        <v>579</v>
      </c>
      <c r="AE4" s="1">
        <v>376</v>
      </c>
      <c r="AF4" s="1">
        <v>235</v>
      </c>
      <c r="AG4" s="1">
        <v>9024</v>
      </c>
    </row>
    <row r="5" spans="1:34">
      <c r="A5" s="28" t="s">
        <v>118</v>
      </c>
      <c r="B5" s="5">
        <v>2260</v>
      </c>
      <c r="C5" s="5">
        <v>4757</v>
      </c>
      <c r="D5" s="5">
        <v>8436</v>
      </c>
      <c r="E5" s="5">
        <v>11004</v>
      </c>
      <c r="F5" s="5">
        <v>8667</v>
      </c>
      <c r="G5" s="5">
        <v>8437</v>
      </c>
      <c r="H5" s="5">
        <v>8978</v>
      </c>
      <c r="I5" s="5">
        <v>7148</v>
      </c>
      <c r="J5" s="5"/>
      <c r="K5" s="5"/>
      <c r="L5" s="5"/>
      <c r="M5" s="5"/>
      <c r="N5" s="5">
        <v>59687</v>
      </c>
      <c r="O5" s="11">
        <v>1</v>
      </c>
      <c r="T5" s="16" t="s">
        <v>91</v>
      </c>
      <c r="U5" s="1">
        <v>2472</v>
      </c>
      <c r="V5" s="1">
        <v>2952</v>
      </c>
      <c r="W5" s="1">
        <v>6331</v>
      </c>
      <c r="X5" s="1">
        <v>11217</v>
      </c>
      <c r="Y5" s="1">
        <v>9861</v>
      </c>
      <c r="Z5" s="1">
        <v>8599</v>
      </c>
      <c r="AA5" s="1">
        <v>7934</v>
      </c>
      <c r="AB5" s="1">
        <v>7394</v>
      </c>
      <c r="AC5" s="1">
        <v>4757</v>
      </c>
      <c r="AD5" s="1">
        <v>3918</v>
      </c>
      <c r="AE5" s="1">
        <v>2582</v>
      </c>
      <c r="AF5" s="1">
        <v>2170</v>
      </c>
      <c r="AG5" s="1">
        <v>70187</v>
      </c>
    </row>
    <row r="6" spans="1:34" ht="15.75" customHeight="1">
      <c r="A6" s="145" t="s">
        <v>119</v>
      </c>
      <c r="B6" s="24">
        <v>4.1474654377880116E-2</v>
      </c>
      <c r="C6" s="24">
        <v>1.104867256637168</v>
      </c>
      <c r="D6" s="24">
        <v>0.7733865881858315</v>
      </c>
      <c r="E6" s="24">
        <v>0.30440967283072551</v>
      </c>
      <c r="F6" s="24">
        <v>-0.21237731733914944</v>
      </c>
      <c r="G6" s="24">
        <v>-2.6537440867658968E-2</v>
      </c>
      <c r="H6" s="24">
        <v>6.4122318359606467E-2</v>
      </c>
      <c r="I6" s="24">
        <v>-0.20383158832702164</v>
      </c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-8.5760517799352787E-2</v>
      </c>
      <c r="C7" s="26">
        <v>0.61144986449864502</v>
      </c>
      <c r="D7" s="26">
        <v>0.33249091770652339</v>
      </c>
      <c r="E7" s="26">
        <v>-1.8989034501203483E-2</v>
      </c>
      <c r="F7" s="26">
        <v>-0.12108305445695167</v>
      </c>
      <c r="G7" s="26">
        <v>-1.8839399930224432E-2</v>
      </c>
      <c r="H7" s="26">
        <v>0.13158558104360973</v>
      </c>
      <c r="I7" s="26">
        <v>-3.3270219096564801E-2</v>
      </c>
      <c r="J7" s="26"/>
      <c r="K7" s="26"/>
      <c r="L7" s="26"/>
      <c r="M7" s="26"/>
      <c r="N7" s="26">
        <v>5.1568005637772973E-2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76" t="s">
        <v>19</v>
      </c>
      <c r="B9" s="178" t="s">
        <v>146</v>
      </c>
      <c r="C9" s="179"/>
      <c r="D9" s="180" t="s">
        <v>5</v>
      </c>
      <c r="E9" s="182" t="s">
        <v>149</v>
      </c>
      <c r="F9" s="183"/>
      <c r="G9" s="187" t="s">
        <v>5</v>
      </c>
      <c r="N9" s="19"/>
      <c r="T9" s="63"/>
      <c r="U9" s="17"/>
      <c r="V9" s="17"/>
      <c r="AA9" s="3"/>
    </row>
    <row r="10" spans="1:34" ht="26.25" customHeight="1">
      <c r="A10" s="177"/>
      <c r="B10" s="60">
        <v>2019</v>
      </c>
      <c r="C10" s="60">
        <v>2018</v>
      </c>
      <c r="D10" s="181"/>
      <c r="E10" s="60">
        <v>2019</v>
      </c>
      <c r="F10" s="60">
        <v>2018</v>
      </c>
      <c r="G10" s="184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5996</v>
      </c>
      <c r="C11" s="21">
        <v>6165</v>
      </c>
      <c r="D11" s="20">
        <v>-2.7412814274128117E-2</v>
      </c>
      <c r="E11" s="21">
        <v>52309</v>
      </c>
      <c r="F11" s="16">
        <v>49672</v>
      </c>
      <c r="G11" s="20">
        <v>5.3088258978901681E-2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1152</v>
      </c>
      <c r="C12" s="21">
        <v>1229</v>
      </c>
      <c r="D12" s="20">
        <v>-6.2652563059397925E-2</v>
      </c>
      <c r="E12" s="21">
        <v>7378</v>
      </c>
      <c r="F12" s="16">
        <v>7088</v>
      </c>
      <c r="G12" s="20">
        <v>4.091422121896171E-2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7148</v>
      </c>
      <c r="C13" s="21">
        <v>7394</v>
      </c>
      <c r="D13" s="20">
        <v>-3.3270219096564801E-2</v>
      </c>
      <c r="E13" s="21">
        <v>59687</v>
      </c>
      <c r="F13" s="21">
        <v>56760</v>
      </c>
      <c r="G13" s="20">
        <v>5.1568005637772973E-2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88" t="s">
        <v>140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</row>
    <row r="3" spans="1:18" ht="21" customHeight="1">
      <c r="A3" s="223" t="s">
        <v>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95</v>
      </c>
      <c r="B5" s="220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2"/>
      <c r="O5" s="9"/>
      <c r="R5" s="31"/>
    </row>
    <row r="6" spans="1:18" ht="13.5" customHeight="1">
      <c r="A6" s="129" t="s">
        <v>96</v>
      </c>
      <c r="B6" s="49">
        <v>362</v>
      </c>
      <c r="C6" s="49">
        <v>506</v>
      </c>
      <c r="D6" s="49">
        <v>1225</v>
      </c>
      <c r="E6" s="49">
        <v>2249</v>
      </c>
      <c r="F6" s="49">
        <v>2004</v>
      </c>
      <c r="G6" s="49">
        <v>1986</v>
      </c>
      <c r="H6" s="49">
        <v>1629</v>
      </c>
      <c r="I6" s="49">
        <v>1452</v>
      </c>
      <c r="J6" s="49">
        <v>1040</v>
      </c>
      <c r="K6" s="49">
        <v>841</v>
      </c>
      <c r="L6" s="49">
        <v>555</v>
      </c>
      <c r="M6" s="49">
        <v>675</v>
      </c>
      <c r="N6" s="49">
        <v>14524</v>
      </c>
      <c r="O6" s="9"/>
      <c r="R6" s="31"/>
    </row>
    <row r="7" spans="1:18" ht="13.5" customHeight="1">
      <c r="A7" s="129" t="s">
        <v>97</v>
      </c>
      <c r="B7" s="49">
        <v>2127</v>
      </c>
      <c r="C7" s="49">
        <v>2579</v>
      </c>
      <c r="D7" s="49">
        <v>5774</v>
      </c>
      <c r="E7" s="49">
        <v>10189</v>
      </c>
      <c r="F7" s="49">
        <v>8677</v>
      </c>
      <c r="G7" s="49">
        <v>7427</v>
      </c>
      <c r="H7" s="49">
        <v>6734</v>
      </c>
      <c r="I7" s="49">
        <v>6165</v>
      </c>
      <c r="J7" s="49">
        <v>4011</v>
      </c>
      <c r="K7" s="49">
        <v>3339</v>
      </c>
      <c r="L7" s="49">
        <v>2206</v>
      </c>
      <c r="M7" s="49">
        <v>1935</v>
      </c>
      <c r="N7" s="49">
        <v>61163</v>
      </c>
      <c r="O7" s="9"/>
      <c r="R7" s="31"/>
    </row>
    <row r="8" spans="1:18" ht="13.5" customHeight="1">
      <c r="A8" s="52" t="s">
        <v>98</v>
      </c>
      <c r="B8" s="52">
        <v>2489</v>
      </c>
      <c r="C8" s="52">
        <v>3085</v>
      </c>
      <c r="D8" s="52">
        <v>6999</v>
      </c>
      <c r="E8" s="52">
        <v>12438</v>
      </c>
      <c r="F8" s="52">
        <v>10681</v>
      </c>
      <c r="G8" s="52">
        <v>9413</v>
      </c>
      <c r="H8" s="52">
        <v>8363</v>
      </c>
      <c r="I8" s="52">
        <v>7617</v>
      </c>
      <c r="J8" s="52">
        <v>5051</v>
      </c>
      <c r="K8" s="52">
        <v>4180</v>
      </c>
      <c r="L8" s="52">
        <v>2761</v>
      </c>
      <c r="M8" s="52">
        <v>2610</v>
      </c>
      <c r="N8" s="52">
        <v>75687</v>
      </c>
      <c r="O8" s="9"/>
      <c r="R8" s="31"/>
    </row>
    <row r="9" spans="1:18" ht="13.5" customHeight="1">
      <c r="A9" s="129" t="s">
        <v>132</v>
      </c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2"/>
      <c r="O9" s="9"/>
      <c r="R9" s="31"/>
    </row>
    <row r="10" spans="1:18">
      <c r="A10" s="129" t="s">
        <v>133</v>
      </c>
      <c r="B10" s="53">
        <v>460</v>
      </c>
      <c r="C10" s="53">
        <v>893</v>
      </c>
      <c r="D10" s="53">
        <v>2168</v>
      </c>
      <c r="E10" s="53">
        <v>3126</v>
      </c>
      <c r="F10" s="53">
        <v>2483</v>
      </c>
      <c r="G10" s="53">
        <v>2401</v>
      </c>
      <c r="H10" s="53">
        <v>2338</v>
      </c>
      <c r="I10" s="53">
        <v>1771</v>
      </c>
      <c r="J10" s="53"/>
      <c r="K10" s="53"/>
      <c r="L10" s="53"/>
      <c r="M10" s="53"/>
      <c r="N10" s="53">
        <v>15640</v>
      </c>
      <c r="O10" s="9"/>
      <c r="R10" s="31"/>
    </row>
    <row r="11" spans="1:18" s="15" customFormat="1">
      <c r="A11" s="129" t="s">
        <v>134</v>
      </c>
      <c r="B11" s="49">
        <v>1947</v>
      </c>
      <c r="C11" s="49">
        <v>4296</v>
      </c>
      <c r="D11" s="49">
        <v>7650</v>
      </c>
      <c r="E11" s="49">
        <v>9885</v>
      </c>
      <c r="F11" s="49">
        <v>7608</v>
      </c>
      <c r="G11" s="49">
        <v>7260</v>
      </c>
      <c r="H11" s="49">
        <v>7667</v>
      </c>
      <c r="I11" s="49">
        <v>5996</v>
      </c>
      <c r="J11" s="49"/>
      <c r="K11" s="49"/>
      <c r="L11" s="49"/>
      <c r="M11" s="49"/>
      <c r="N11" s="49">
        <v>52309</v>
      </c>
      <c r="O11" s="14"/>
      <c r="R11" s="31"/>
    </row>
    <row r="12" spans="1:18">
      <c r="A12" s="52" t="s">
        <v>135</v>
      </c>
      <c r="B12" s="54">
        <v>2407</v>
      </c>
      <c r="C12" s="54">
        <v>5189</v>
      </c>
      <c r="D12" s="54">
        <v>9818</v>
      </c>
      <c r="E12" s="54">
        <v>13011</v>
      </c>
      <c r="F12" s="54">
        <v>10091</v>
      </c>
      <c r="G12" s="54">
        <v>9661</v>
      </c>
      <c r="H12" s="54">
        <v>10005</v>
      </c>
      <c r="I12" s="54">
        <v>7767</v>
      </c>
      <c r="J12" s="54"/>
      <c r="K12" s="54"/>
      <c r="L12" s="54"/>
      <c r="M12" s="54"/>
      <c r="N12" s="54">
        <v>67949</v>
      </c>
      <c r="O12" s="11"/>
      <c r="R12" s="31"/>
    </row>
    <row r="13" spans="1:18">
      <c r="A13" s="55" t="s">
        <v>32</v>
      </c>
      <c r="B13" s="56">
        <v>-3.2944957814383335E-2</v>
      </c>
      <c r="C13" s="56">
        <v>0.68200972447325769</v>
      </c>
      <c r="D13" s="56">
        <v>0.40277182454636384</v>
      </c>
      <c r="E13" s="56">
        <v>4.6068499758803672E-2</v>
      </c>
      <c r="F13" s="56">
        <v>-5.5238273569890417E-2</v>
      </c>
      <c r="G13" s="56">
        <v>2.6346542016360441E-2</v>
      </c>
      <c r="H13" s="56">
        <v>0.19634102594762637</v>
      </c>
      <c r="I13" s="56">
        <v>1.9692792437967732E-2</v>
      </c>
      <c r="J13" s="56"/>
      <c r="K13" s="56"/>
      <c r="L13" s="56"/>
      <c r="M13" s="56"/>
      <c r="N13" s="56">
        <v>0.1123680117868544</v>
      </c>
      <c r="P13" s="62"/>
      <c r="R13" s="31"/>
    </row>
    <row r="14" spans="1:18">
      <c r="A14" s="55" t="s">
        <v>31</v>
      </c>
      <c r="B14" s="56">
        <v>0.27071823204419898</v>
      </c>
      <c r="C14" s="56">
        <v>0.7648221343873518</v>
      </c>
      <c r="D14" s="56">
        <v>0.76979591836734684</v>
      </c>
      <c r="E14" s="56">
        <v>0.38995108937305467</v>
      </c>
      <c r="F14" s="56">
        <v>0.23902195608782439</v>
      </c>
      <c r="G14" s="56">
        <v>0.20896273917421948</v>
      </c>
      <c r="H14" s="56">
        <v>0.43523634131368949</v>
      </c>
      <c r="I14" s="56">
        <v>0.21969696969696972</v>
      </c>
      <c r="J14" s="56"/>
      <c r="K14" s="56"/>
      <c r="L14" s="56"/>
      <c r="M14" s="56"/>
      <c r="N14" s="56">
        <v>0.370367125208096</v>
      </c>
      <c r="R14" s="31"/>
    </row>
    <row r="15" spans="1:18">
      <c r="A15" s="55" t="s">
        <v>34</v>
      </c>
      <c r="B15" s="56">
        <v>-8.462623413258108E-2</v>
      </c>
      <c r="C15" s="56">
        <v>0.66576192322605654</v>
      </c>
      <c r="D15" s="56">
        <v>0.32490474541046077</v>
      </c>
      <c r="E15" s="56">
        <v>-2.9836097752478197E-2</v>
      </c>
      <c r="F15" s="56">
        <v>-0.12319926241788637</v>
      </c>
      <c r="G15" s="56">
        <v>-2.248552578430052E-2</v>
      </c>
      <c r="H15" s="56">
        <v>0.13855063855063854</v>
      </c>
      <c r="I15" s="56">
        <v>-2.7412814274128117E-2</v>
      </c>
      <c r="J15" s="56"/>
      <c r="K15" s="56"/>
      <c r="L15" s="56"/>
      <c r="M15" s="56"/>
      <c r="N15" s="56">
        <v>5.3088258978901681E-2</v>
      </c>
      <c r="R15" s="31"/>
    </row>
    <row r="16" spans="1:18">
      <c r="A16" s="55" t="s">
        <v>25</v>
      </c>
      <c r="B16" s="56">
        <v>0.19110926464478603</v>
      </c>
      <c r="C16" s="56">
        <v>0.17209481595683176</v>
      </c>
      <c r="D16" s="56">
        <v>0.22081890405377877</v>
      </c>
      <c r="E16" s="56">
        <v>0.24025824302513257</v>
      </c>
      <c r="F16" s="56">
        <v>0.246060846298682</v>
      </c>
      <c r="G16" s="56">
        <v>0.24852499741227616</v>
      </c>
      <c r="H16" s="56">
        <v>0.2336831584207896</v>
      </c>
      <c r="I16" s="56">
        <v>0.22801596498004378</v>
      </c>
      <c r="J16" s="56"/>
      <c r="K16" s="56"/>
      <c r="L16" s="56"/>
      <c r="M16" s="56"/>
      <c r="N16" s="56">
        <v>0.23017262947210407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23" t="s">
        <v>3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95</v>
      </c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2"/>
      <c r="O20" s="9"/>
      <c r="R20" s="31"/>
    </row>
    <row r="21" spans="1:18">
      <c r="A21" s="129" t="s">
        <v>99</v>
      </c>
      <c r="B21" s="75">
        <v>277</v>
      </c>
      <c r="C21" s="75">
        <v>387</v>
      </c>
      <c r="D21" s="75">
        <v>982</v>
      </c>
      <c r="E21" s="75">
        <v>2208</v>
      </c>
      <c r="F21" s="75">
        <v>2285</v>
      </c>
      <c r="G21" s="75">
        <v>2273</v>
      </c>
      <c r="H21" s="75">
        <v>2327</v>
      </c>
      <c r="I21" s="75">
        <v>2281</v>
      </c>
      <c r="J21" s="75">
        <v>1321</v>
      </c>
      <c r="K21" s="75">
        <v>965</v>
      </c>
      <c r="L21" s="75">
        <v>643</v>
      </c>
      <c r="M21" s="75">
        <v>498</v>
      </c>
      <c r="N21" s="49">
        <v>16447</v>
      </c>
      <c r="O21" s="9"/>
      <c r="R21" s="31"/>
    </row>
    <row r="22" spans="1:18">
      <c r="A22" s="129" t="s">
        <v>100</v>
      </c>
      <c r="B22" s="49">
        <v>345</v>
      </c>
      <c r="C22" s="49">
        <v>373</v>
      </c>
      <c r="D22" s="49">
        <v>557</v>
      </c>
      <c r="E22" s="49">
        <v>1028</v>
      </c>
      <c r="F22" s="49">
        <v>1184</v>
      </c>
      <c r="G22" s="49">
        <v>1172</v>
      </c>
      <c r="H22" s="49">
        <v>1200</v>
      </c>
      <c r="I22" s="49">
        <v>1229</v>
      </c>
      <c r="J22" s="49">
        <v>746</v>
      </c>
      <c r="K22" s="49">
        <v>579</v>
      </c>
      <c r="L22" s="49">
        <v>376</v>
      </c>
      <c r="M22" s="49">
        <v>235</v>
      </c>
      <c r="N22" s="49">
        <v>9024</v>
      </c>
      <c r="O22" s="9"/>
      <c r="R22" s="31"/>
    </row>
    <row r="23" spans="1:18">
      <c r="A23" s="52" t="s">
        <v>101</v>
      </c>
      <c r="B23" s="52">
        <v>622</v>
      </c>
      <c r="C23" s="52">
        <v>760</v>
      </c>
      <c r="D23" s="52">
        <v>1539</v>
      </c>
      <c r="E23" s="52">
        <v>3236</v>
      </c>
      <c r="F23" s="52">
        <v>3469</v>
      </c>
      <c r="G23" s="52">
        <v>3445</v>
      </c>
      <c r="H23" s="52">
        <v>3527</v>
      </c>
      <c r="I23" s="52">
        <v>3510</v>
      </c>
      <c r="J23" s="52">
        <v>2067</v>
      </c>
      <c r="K23" s="52">
        <v>1544</v>
      </c>
      <c r="L23" s="52">
        <v>1019</v>
      </c>
      <c r="M23" s="52">
        <v>733</v>
      </c>
      <c r="N23" s="52">
        <v>25471</v>
      </c>
      <c r="O23" s="9"/>
      <c r="R23" s="31"/>
    </row>
    <row r="24" spans="1:18">
      <c r="A24" s="129" t="s">
        <v>132</v>
      </c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2"/>
      <c r="O24" s="9"/>
      <c r="R24" s="31"/>
    </row>
    <row r="25" spans="1:18">
      <c r="A25" s="129" t="s">
        <v>136</v>
      </c>
      <c r="B25" s="53">
        <v>362</v>
      </c>
      <c r="C25" s="53">
        <v>803</v>
      </c>
      <c r="D25" s="53">
        <v>1857</v>
      </c>
      <c r="E25" s="53">
        <v>2581</v>
      </c>
      <c r="F25" s="53">
        <v>2381</v>
      </c>
      <c r="G25" s="53">
        <v>2501</v>
      </c>
      <c r="H25" s="53">
        <v>2785</v>
      </c>
      <c r="I25" s="53">
        <v>2230</v>
      </c>
      <c r="J25" s="53"/>
      <c r="K25" s="53"/>
      <c r="L25" s="53"/>
      <c r="M25" s="53"/>
      <c r="N25" s="53">
        <v>15500</v>
      </c>
      <c r="O25" s="9"/>
      <c r="R25" s="31"/>
    </row>
    <row r="26" spans="1:18" s="15" customFormat="1">
      <c r="A26" s="129" t="s">
        <v>137</v>
      </c>
      <c r="B26" s="49">
        <v>313</v>
      </c>
      <c r="C26" s="49">
        <v>461</v>
      </c>
      <c r="D26" s="49">
        <v>786</v>
      </c>
      <c r="E26" s="49">
        <v>1119</v>
      </c>
      <c r="F26" s="49">
        <v>1059</v>
      </c>
      <c r="G26" s="49">
        <v>1177</v>
      </c>
      <c r="H26" s="49">
        <v>1311</v>
      </c>
      <c r="I26" s="49">
        <v>1152</v>
      </c>
      <c r="J26" s="49"/>
      <c r="K26" s="49"/>
      <c r="L26" s="49"/>
      <c r="M26" s="49"/>
      <c r="N26" s="49">
        <v>7378</v>
      </c>
      <c r="O26" s="14"/>
      <c r="R26" s="31"/>
    </row>
    <row r="27" spans="1:18">
      <c r="A27" s="52" t="s">
        <v>138</v>
      </c>
      <c r="B27" s="54">
        <v>675</v>
      </c>
      <c r="C27" s="54">
        <v>1264</v>
      </c>
      <c r="D27" s="54">
        <v>2643</v>
      </c>
      <c r="E27" s="54">
        <v>3700</v>
      </c>
      <c r="F27" s="54">
        <v>3440</v>
      </c>
      <c r="G27" s="54">
        <v>3678</v>
      </c>
      <c r="H27" s="54">
        <v>4096</v>
      </c>
      <c r="I27" s="54">
        <v>3382</v>
      </c>
      <c r="J27" s="54"/>
      <c r="K27" s="54"/>
      <c r="L27" s="54"/>
      <c r="M27" s="54"/>
      <c r="N27" s="54">
        <v>22878</v>
      </c>
      <c r="O27" s="11"/>
    </row>
    <row r="28" spans="1:18">
      <c r="A28" s="55" t="s">
        <v>33</v>
      </c>
      <c r="B28" s="56">
        <v>8.5209003215434009E-2</v>
      </c>
      <c r="C28" s="56">
        <v>0.66315789473684217</v>
      </c>
      <c r="D28" s="56">
        <v>0.71734892787524362</v>
      </c>
      <c r="E28" s="56">
        <v>0.14338689740420274</v>
      </c>
      <c r="F28" s="56">
        <v>-8.3597578552897511E-3</v>
      </c>
      <c r="G28" s="56">
        <v>6.7634252539912953E-2</v>
      </c>
      <c r="H28" s="56">
        <v>0.16132690671959171</v>
      </c>
      <c r="I28" s="56">
        <v>-3.6467236467236486E-2</v>
      </c>
      <c r="J28" s="56"/>
      <c r="K28" s="56"/>
      <c r="L28" s="56"/>
      <c r="M28" s="56"/>
      <c r="N28" s="56">
        <v>0.13775611696837076</v>
      </c>
      <c r="O28" s="11"/>
    </row>
    <row r="29" spans="1:18">
      <c r="A29" s="55" t="s">
        <v>31</v>
      </c>
      <c r="B29" s="56">
        <v>0.30685920577617321</v>
      </c>
      <c r="C29" s="56">
        <v>1.0749354005167957</v>
      </c>
      <c r="D29" s="56">
        <v>0.8910386965376782</v>
      </c>
      <c r="E29" s="56">
        <v>0.1689311594202898</v>
      </c>
      <c r="F29" s="56">
        <v>4.2013129102844715E-2</v>
      </c>
      <c r="G29" s="56">
        <v>0.10030796304443457</v>
      </c>
      <c r="H29" s="56">
        <v>0.19681993983669965</v>
      </c>
      <c r="I29" s="56">
        <v>-2.2358614642700614E-2</v>
      </c>
      <c r="J29" s="56"/>
      <c r="K29" s="56"/>
      <c r="L29" s="56"/>
      <c r="M29" s="56"/>
      <c r="N29" s="56">
        <v>0.19047619047619047</v>
      </c>
      <c r="O29" s="11"/>
    </row>
    <row r="30" spans="1:18">
      <c r="A30" s="55" t="s">
        <v>34</v>
      </c>
      <c r="B30" s="56">
        <v>-9.2753623188405743E-2</v>
      </c>
      <c r="C30" s="56">
        <v>0.23592493297587125</v>
      </c>
      <c r="D30" s="56">
        <v>0.4111310592459605</v>
      </c>
      <c r="E30" s="56">
        <v>8.8521400778210024E-2</v>
      </c>
      <c r="F30" s="56">
        <v>-0.10557432432432434</v>
      </c>
      <c r="G30" s="56">
        <v>4.2662116040954601E-3</v>
      </c>
      <c r="H30" s="56">
        <v>9.2500000000000027E-2</v>
      </c>
      <c r="I30" s="56">
        <v>-6.2652563059397925E-2</v>
      </c>
      <c r="J30" s="56"/>
      <c r="K30" s="56"/>
      <c r="L30" s="56"/>
      <c r="M30" s="56"/>
      <c r="N30" s="56">
        <v>4.091422121896171E-2</v>
      </c>
      <c r="O30" s="11"/>
    </row>
    <row r="31" spans="1:18">
      <c r="A31" s="55" t="s">
        <v>26</v>
      </c>
      <c r="B31" s="56">
        <v>0.53629629629629627</v>
      </c>
      <c r="C31" s="56">
        <v>0.63528481012658233</v>
      </c>
      <c r="D31" s="56">
        <v>0.70261066969353003</v>
      </c>
      <c r="E31" s="56">
        <v>0.69756756756756755</v>
      </c>
      <c r="F31" s="56">
        <v>0.69215116279069766</v>
      </c>
      <c r="G31" s="56">
        <v>0.67998912452419791</v>
      </c>
      <c r="H31" s="56">
        <v>0.679931640625</v>
      </c>
      <c r="I31" s="56">
        <v>0.65937315198107627</v>
      </c>
      <c r="J31" s="56"/>
      <c r="K31" s="56"/>
      <c r="L31" s="56"/>
      <c r="M31" s="56"/>
      <c r="N31" s="56">
        <v>0.6775067750677507</v>
      </c>
    </row>
    <row r="34" spans="1:7" ht="33" customHeight="1">
      <c r="A34" s="176" t="s">
        <v>57</v>
      </c>
      <c r="B34" s="178" t="s">
        <v>146</v>
      </c>
      <c r="C34" s="179"/>
      <c r="D34" s="180" t="s">
        <v>5</v>
      </c>
      <c r="E34" s="182" t="s">
        <v>149</v>
      </c>
      <c r="F34" s="183"/>
      <c r="G34" s="180" t="s">
        <v>5</v>
      </c>
    </row>
    <row r="35" spans="1:7" ht="16.5" customHeight="1">
      <c r="A35" s="177"/>
      <c r="B35" s="60">
        <v>2019</v>
      </c>
      <c r="C35" s="60">
        <v>2018</v>
      </c>
      <c r="D35" s="181"/>
      <c r="E35" s="60">
        <v>2019</v>
      </c>
      <c r="F35" s="60">
        <v>2018</v>
      </c>
      <c r="G35" s="181"/>
    </row>
    <row r="36" spans="1:7" ht="16.5" customHeight="1">
      <c r="A36" s="16" t="s">
        <v>58</v>
      </c>
      <c r="B36" s="87">
        <v>1771</v>
      </c>
      <c r="C36" s="87">
        <v>1452</v>
      </c>
      <c r="D36" s="74">
        <v>0.21969696969696972</v>
      </c>
      <c r="E36" s="87">
        <v>15640</v>
      </c>
      <c r="F36" s="87">
        <v>11413</v>
      </c>
      <c r="G36" s="74">
        <v>0.370367125208096</v>
      </c>
    </row>
    <row r="37" spans="1:7" ht="16.5" customHeight="1">
      <c r="A37" s="16" t="s">
        <v>59</v>
      </c>
      <c r="B37" s="87">
        <v>5996</v>
      </c>
      <c r="C37" s="87">
        <v>6165</v>
      </c>
      <c r="D37" s="74">
        <v>-2.7412814274128117E-2</v>
      </c>
      <c r="E37" s="87">
        <v>52309</v>
      </c>
      <c r="F37" s="87">
        <v>49672</v>
      </c>
      <c r="G37" s="74">
        <v>5.3088258978901681E-2</v>
      </c>
    </row>
    <row r="38" spans="1:7" ht="16.5" customHeight="1">
      <c r="A38" s="69" t="s">
        <v>18</v>
      </c>
      <c r="B38" s="87">
        <v>7767</v>
      </c>
      <c r="C38" s="87">
        <v>7617</v>
      </c>
      <c r="D38" s="74">
        <v>1.9692792437967732E-2</v>
      </c>
      <c r="E38" s="87">
        <v>67949</v>
      </c>
      <c r="F38" s="87">
        <v>61085</v>
      </c>
      <c r="G38" s="74">
        <v>0.1123680117868544</v>
      </c>
    </row>
    <row r="41" spans="1:7" ht="33" customHeight="1">
      <c r="A41" s="176" t="s">
        <v>60</v>
      </c>
      <c r="B41" s="178" t="s">
        <v>146</v>
      </c>
      <c r="C41" s="179"/>
      <c r="D41" s="180" t="s">
        <v>5</v>
      </c>
      <c r="E41" s="182" t="s">
        <v>149</v>
      </c>
      <c r="F41" s="183"/>
      <c r="G41" s="180" t="s">
        <v>5</v>
      </c>
    </row>
    <row r="42" spans="1:7" ht="15.75" customHeight="1">
      <c r="A42" s="177"/>
      <c r="B42" s="60">
        <v>2019</v>
      </c>
      <c r="C42" s="60">
        <v>2018</v>
      </c>
      <c r="D42" s="181"/>
      <c r="E42" s="60">
        <v>2019</v>
      </c>
      <c r="F42" s="60">
        <v>2018</v>
      </c>
      <c r="G42" s="181"/>
    </row>
    <row r="43" spans="1:7" ht="15.75" customHeight="1">
      <c r="A43" s="93" t="s">
        <v>58</v>
      </c>
      <c r="B43" s="87">
        <v>2230</v>
      </c>
      <c r="C43" s="87">
        <v>2281</v>
      </c>
      <c r="D43" s="74">
        <v>-2.2358614642700614E-2</v>
      </c>
      <c r="E43" s="87">
        <v>15500</v>
      </c>
      <c r="F43" s="87">
        <v>13020</v>
      </c>
      <c r="G43" s="74">
        <v>0.19047619047619047</v>
      </c>
    </row>
    <row r="44" spans="1:7" ht="15.75" customHeight="1">
      <c r="A44" s="93" t="s">
        <v>59</v>
      </c>
      <c r="B44" s="87">
        <v>1152</v>
      </c>
      <c r="C44" s="87">
        <v>1229</v>
      </c>
      <c r="D44" s="74">
        <v>-6.2652563059397925E-2</v>
      </c>
      <c r="E44" s="87">
        <v>7378</v>
      </c>
      <c r="F44" s="87">
        <v>7088</v>
      </c>
      <c r="G44" s="74">
        <v>4.091422121896171E-2</v>
      </c>
    </row>
    <row r="45" spans="1:7" ht="15.75" customHeight="1">
      <c r="A45" s="94" t="s">
        <v>18</v>
      </c>
      <c r="B45" s="87">
        <v>3382</v>
      </c>
      <c r="C45" s="87">
        <v>3510</v>
      </c>
      <c r="D45" s="74">
        <v>-3.6467236467236486E-2</v>
      </c>
      <c r="E45" s="87">
        <v>22878</v>
      </c>
      <c r="F45" s="87">
        <v>20108</v>
      </c>
      <c r="G45" s="74">
        <v>0.13775611696837076</v>
      </c>
    </row>
    <row r="49" spans="1:14">
      <c r="A49" s="8" t="s">
        <v>88</v>
      </c>
    </row>
    <row r="52" spans="1:14" ht="43.5" customHeight="1">
      <c r="A52" s="224" t="s">
        <v>82</v>
      </c>
      <c r="B52" s="224"/>
      <c r="C52" s="224"/>
      <c r="D52" s="224"/>
      <c r="E52" s="224"/>
      <c r="F52" s="224"/>
      <c r="G52" s="224"/>
      <c r="H52" s="224"/>
      <c r="I52" s="224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2019vs2018</vt:lpstr>
      <vt:lpstr>R_PTW NEW 2019vs2018</vt:lpstr>
      <vt:lpstr>R_nowe MC 2019vs2018</vt:lpstr>
      <vt:lpstr>R_MC 2019 rankingi</vt:lpstr>
      <vt:lpstr>R_nowe MP 2019vs2018</vt:lpstr>
      <vt:lpstr>R_MP_2019 ranking</vt:lpstr>
      <vt:lpstr>R_PTW USED 2019vs2018</vt:lpstr>
      <vt:lpstr>R_MC&amp;MP struktura 2019</vt:lpstr>
      <vt:lpstr>'R_MC 2019 rankingi'!Obszar_wydruku</vt:lpstr>
      <vt:lpstr>'R_MC&amp;MP struktura 2019'!Obszar_wydruku</vt:lpstr>
      <vt:lpstr>'R_MP_2019 ranking'!Obszar_wydruku</vt:lpstr>
      <vt:lpstr>'R_nowe MC 2019vs2018'!Obszar_wydruku</vt:lpstr>
      <vt:lpstr>'R_nowe MP 2019vs2018'!Obszar_wydruku</vt:lpstr>
      <vt:lpstr>'R_PTW 2019vs2018'!Obszar_wydruku</vt:lpstr>
      <vt:lpstr>'R_PTW NEW 2019vs2018'!Obszar_wydruku</vt:lpstr>
      <vt:lpstr>'R_PTW USED 2019vs2018'!Obszar_wydruku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2019-09-05T12:03:59Z</dcterms:modified>
</cp:coreProperties>
</file>